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abril 2025/"/>
    </mc:Choice>
  </mc:AlternateContent>
  <xr:revisionPtr revIDLastSave="10" documentId="8_{8CB29E43-9769-46B4-A072-D602C34E3EB5}" xr6:coauthVersionLast="47" xr6:coauthVersionMax="47" xr10:uidLastSave="{3AC085F0-40D9-4A4E-B11B-24CB8EA44BAF}"/>
  <bookViews>
    <workbookView xWindow="-108" yWindow="-108" windowWidth="23256" windowHeight="12576" xr2:uid="{64DC5818-20A8-4534-9074-42B270C8DB55}"/>
  </bookViews>
  <sheets>
    <sheet name="abril 2025" sheetId="1" r:id="rId1"/>
  </sheets>
  <definedNames>
    <definedName name="_xlnm._FilterDatabase" localSheetId="0" hidden="1">'abril 2025'!$B$12:$I$12</definedName>
    <definedName name="_xlnm.Print_Titles" localSheetId="0">'abril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<sst xmlns="http://schemas.openxmlformats.org/spreadsheetml/2006/main" count="53" uniqueCount="45">
  <si>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</si>
  <si>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</si>
  <si>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</si>
  <si>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</si>
  <si>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</si>
  <si>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</si>
  <si>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</si>
  <si>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</si>
  <si>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</si>
  <si>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</si>
  <si>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</si>
  <si>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</si>
  <si>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</si>
  <si>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</si>
  <si>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Relación de compras realizadas a Micro, Pequeñas y Medianas empresas (MIPYMES) mes de abril 2025</t>
  </si>
  <si>
    <t>DGAP-DAF-CD-2025-0114</t>
  </si>
  <si>
    <t>DGAP-DAF-CM-2025-0068</t>
  </si>
  <si>
    <t>DGAP-DAF-CD-2025-0121</t>
  </si>
  <si>
    <t>DGAP-DAF-CD-2025-0090</t>
  </si>
  <si>
    <t>DGAP-DAF-CD-2025-0129</t>
  </si>
  <si>
    <t>DGAP-DAF-CD-2025-0132</t>
  </si>
  <si>
    <t>DGAP-DAF-CD-2025-0123</t>
  </si>
  <si>
    <t>DGAP-DAF-CD-2025-0142</t>
  </si>
  <si>
    <t>DGAP-DAF-CD-2025-0139</t>
  </si>
  <si>
    <t>DGAP-DAF-CD-2025-0137</t>
  </si>
  <si>
    <t>Servicio de limpieza en áreas de oficinas, DGA</t>
  </si>
  <si>
    <t xml:space="preserve">Servicio de reparación Muffler Planta eléctrica en Adm. Haina Oriental, DGA. </t>
  </si>
  <si>
    <t>Servicio de montaje para la semana de la Salud, para la DGA.</t>
  </si>
  <si>
    <t xml:space="preserve">Adquisición de herramientas </t>
  </si>
  <si>
    <t xml:space="preserve">Adquisición de formulario “Certificación de Circulación de Mercancías EURO-1 y Form.133”.  Proceso dirigido a MiPymes.    </t>
  </si>
  <si>
    <t>Alquiler de montacargas para uso propiedad intelectual, DGA</t>
  </si>
  <si>
    <t>Servicio de impresiones e instalaciones de banners, para la DGA.</t>
  </si>
  <si>
    <t>Adquisición de comida seca para perros, DGA.</t>
  </si>
  <si>
    <t>Material gastable para el lanzamiento de la política integral del Sistema de Gestión, de la DGA.</t>
  </si>
  <si>
    <t xml:space="preserve">Servicio de limpieza y bote de escombros nave propiedad intelectual y activo fijo, DGA. </t>
  </si>
  <si>
    <t>Expert Cleaner SQE, SRL</t>
  </si>
  <si>
    <t>Soluciones Corporativas (SOLUCORP), SRL</t>
  </si>
  <si>
    <t>Solo Tu Tv, SRL</t>
  </si>
  <si>
    <t>B&amp;F Mercantil, SRL</t>
  </si>
  <si>
    <t>You Color, SRL</t>
  </si>
  <si>
    <t>Electro-Montacarga F&amp;F, SRL</t>
  </si>
  <si>
    <t>Distribuidora y Servicios Diversos DISOPE, SRL</t>
  </si>
  <si>
    <t>Obelca, SRL</t>
  </si>
  <si>
    <t>Pedilop Design, SRL</t>
  </si>
  <si>
    <t>Tavarez Jiménez Cleaning Services,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</si>
</sst>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6"/>
  <sheetViews>
    <sheetView tabSelected="1" topLeftCell="A15" workbookViewId="0">
      <selection activeCell="K21" sqref="K21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14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15</v>
      </c>
      <c r="D13" s="9" t="s">
        <v>35</v>
      </c>
      <c r="E13" s="9" t="s">
        <v>25</v>
      </c>
      <c r="F13" s="10"/>
      <c r="G13" s="11">
        <v>45748.542249039347</v>
      </c>
      <c r="H13" s="9" t="s">
        <v>12</v>
      </c>
      <c r="I13" s="12">
        <v>224200</v>
      </c>
    </row>
    <row r="14" spans="2:10" ht="35.4" customHeight="1" x14ac:dyDescent="0.3">
      <c r="B14" s="8">
        <v>2</v>
      </c>
      <c r="C14" s="9" t="s">
        <v>16</v>
      </c>
      <c r="D14" s="9" t="s">
        <v>36</v>
      </c>
      <c r="E14" s="9" t="s">
        <v>26</v>
      </c>
      <c r="F14" s="10"/>
      <c r="G14" s="11">
        <v>45748.694449884257</v>
      </c>
      <c r="H14" s="9" t="s">
        <v>12</v>
      </c>
      <c r="I14" s="12">
        <v>344000</v>
      </c>
    </row>
    <row r="15" spans="2:10" ht="35.4" customHeight="1" x14ac:dyDescent="0.3">
      <c r="B15" s="8">
        <v>3</v>
      </c>
      <c r="C15" s="9" t="s">
        <v>17</v>
      </c>
      <c r="D15" s="9" t="s">
        <v>37</v>
      </c>
      <c r="E15" s="9" t="s">
        <v>27</v>
      </c>
      <c r="F15" s="10"/>
      <c r="G15" s="11">
        <v>45754.541671678242</v>
      </c>
      <c r="H15" s="9" t="s">
        <v>12</v>
      </c>
      <c r="I15" s="12">
        <v>242431</v>
      </c>
    </row>
    <row r="16" spans="2:10" ht="35.4" customHeight="1" x14ac:dyDescent="0.3">
      <c r="B16" s="8">
        <v>4</v>
      </c>
      <c r="C16" s="9" t="s">
        <v>18</v>
      </c>
      <c r="D16" s="9" t="s">
        <v>38</v>
      </c>
      <c r="E16" s="9" t="s">
        <v>28</v>
      </c>
      <c r="F16" s="10"/>
      <c r="G16" s="11">
        <v>45755.472266122684</v>
      </c>
      <c r="H16" s="9" t="s">
        <v>13</v>
      </c>
      <c r="I16" s="12">
        <v>94788</v>
      </c>
    </row>
    <row r="17" spans="2:9" ht="35.4" customHeight="1" x14ac:dyDescent="0.3">
      <c r="B17" s="8">
        <v>5</v>
      </c>
      <c r="C17" s="9" t="s">
        <v>19</v>
      </c>
      <c r="D17" s="9" t="s">
        <v>39</v>
      </c>
      <c r="E17" s="9" t="s">
        <v>29</v>
      </c>
      <c r="F17" s="10"/>
      <c r="G17" s="11">
        <v>45757.677107291667</v>
      </c>
      <c r="H17" s="9" t="s">
        <v>12</v>
      </c>
      <c r="I17" s="12">
        <v>246939</v>
      </c>
    </row>
    <row r="18" spans="2:9" ht="35.4" customHeight="1" x14ac:dyDescent="0.3">
      <c r="B18" s="8">
        <v>6</v>
      </c>
      <c r="C18" s="9" t="s">
        <v>20</v>
      </c>
      <c r="D18" s="9" t="s">
        <v>40</v>
      </c>
      <c r="E18" s="9" t="s">
        <v>30</v>
      </c>
      <c r="F18" s="10"/>
      <c r="G18" s="11">
        <v>45758.375626273148</v>
      </c>
      <c r="H18" s="9" t="s">
        <v>12</v>
      </c>
      <c r="I18" s="12">
        <v>29500</v>
      </c>
    </row>
    <row r="19" spans="2:9" ht="35.4" customHeight="1" x14ac:dyDescent="0.3">
      <c r="B19" s="8">
        <v>7</v>
      </c>
      <c r="C19" s="9" t="s">
        <v>21</v>
      </c>
      <c r="D19" s="9" t="s">
        <v>41</v>
      </c>
      <c r="E19" s="9" t="s">
        <v>31</v>
      </c>
      <c r="F19" s="10"/>
      <c r="G19" s="11">
        <v>45768.687635150462</v>
      </c>
      <c r="H19" s="9" t="s">
        <v>13</v>
      </c>
      <c r="I19" s="12">
        <v>242254</v>
      </c>
    </row>
    <row r="20" spans="2:9" ht="35.4" customHeight="1" x14ac:dyDescent="0.3">
      <c r="B20" s="8">
        <v>8</v>
      </c>
      <c r="C20" s="9" t="s">
        <v>22</v>
      </c>
      <c r="D20" s="9" t="s">
        <v>42</v>
      </c>
      <c r="E20" s="9" t="s">
        <v>32</v>
      </c>
      <c r="F20" s="10"/>
      <c r="G20" s="11">
        <v>45769.583911307869</v>
      </c>
      <c r="H20" s="9" t="s">
        <v>13</v>
      </c>
      <c r="I20" s="12">
        <v>270135</v>
      </c>
    </row>
    <row r="21" spans="2:9" ht="35.4" customHeight="1" x14ac:dyDescent="0.3">
      <c r="B21" s="8">
        <v>9</v>
      </c>
      <c r="C21" s="9" t="s">
        <v>23</v>
      </c>
      <c r="D21" s="9" t="s">
        <v>43</v>
      </c>
      <c r="E21" s="9" t="s">
        <v>33</v>
      </c>
      <c r="F21" s="10"/>
      <c r="G21" s="11">
        <v>45771.375552465273</v>
      </c>
      <c r="H21" s="9" t="s">
        <v>12</v>
      </c>
      <c r="I21" s="12">
        <v>236000</v>
      </c>
    </row>
    <row r="22" spans="2:9" ht="35.4" customHeight="1" x14ac:dyDescent="0.3">
      <c r="B22" s="8">
        <v>10</v>
      </c>
      <c r="C22" s="9" t="s">
        <v>24</v>
      </c>
      <c r="D22" s="9" t="s">
        <v>44</v>
      </c>
      <c r="E22" s="9" t="s">
        <v>34</v>
      </c>
      <c r="F22" s="10"/>
      <c r="G22" s="11">
        <v>45775.708341238424</v>
      </c>
      <c r="H22" s="9" t="s">
        <v>12</v>
      </c>
      <c r="I22" s="12">
        <v>70800</v>
      </c>
    </row>
    <row r="23" spans="2:9" ht="13.2" customHeight="1" thickBot="1" x14ac:dyDescent="0.35">
      <c r="B23" s="6"/>
      <c r="C23" s="6"/>
      <c r="D23" s="7"/>
      <c r="E23" s="6"/>
      <c r="F23" s="6"/>
      <c r="G23" s="6"/>
      <c r="H23" s="3"/>
      <c r="I23" s="4">
        <f>SUM(I13:I22)</f>
        <v>2001047</v>
      </c>
    </row>
    <row r="24" spans="2:9" ht="35.4" customHeight="1" thickTop="1" x14ac:dyDescent="0.3"/>
    <row r="25" spans="2:9" ht="35.4" customHeight="1" x14ac:dyDescent="0.3">
      <c r="B25" s="17" t="s">
        <v>10</v>
      </c>
      <c r="C25" s="17"/>
      <c r="D25" s="17"/>
      <c r="E25" s="17"/>
      <c r="F25" s="17"/>
      <c r="G25" s="17"/>
      <c r="H25" s="17"/>
      <c r="I25" s="17"/>
    </row>
    <row r="26" spans="2:9" ht="35.4" customHeight="1" x14ac:dyDescent="0.3">
      <c r="B26" s="17" t="s">
        <v>11</v>
      </c>
      <c r="C26" s="17"/>
      <c r="D26" s="17"/>
      <c r="E26" s="17"/>
      <c r="F26" s="17"/>
      <c r="G26" s="17"/>
      <c r="H26" s="17"/>
      <c r="I26" s="17"/>
    </row>
    <row r="27" spans="2:9" ht="35.4" customHeight="1" x14ac:dyDescent="0.3"/>
    <row r="28" spans="2:9" ht="35.4" customHeight="1" x14ac:dyDescent="0.3"/>
    <row r="29" spans="2:9" ht="35.4" customHeight="1" x14ac:dyDescent="0.3"/>
    <row r="30" spans="2:9" ht="35.4" customHeight="1" x14ac:dyDescent="0.3"/>
    <row r="31" spans="2:9" ht="35.4" customHeight="1" x14ac:dyDescent="0.3"/>
    <row r="32" spans="2:9" ht="35.4" customHeight="1" x14ac:dyDescent="0.3"/>
    <row r="33" ht="35.4" customHeight="1" x14ac:dyDescent="0.3"/>
    <row r="35" ht="31.2" customHeight="1" x14ac:dyDescent="0.3"/>
    <row r="36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25:I25"/>
    <mergeCell ref="B26:I26"/>
    <mergeCell ref="B10:I10"/>
  </mergeCells>
  <conditionalFormatting sqref="C3:C7 C27:C65321">
    <cfRule type="expression" dxfId="1" priority="4" stopIfTrue="1">
      <formula>AND(COUNTIF($C$8:$C$65321, C3)+COUNTIF(#REF!, C3)+COUNTIF($C$3:$C$7, C3)+COUNTIF(#REF!, C3)&gt;1,NOT(ISBLANK(C3)))</formula>
    </cfRule>
  </conditionalFormatting>
  <conditionalFormatting sqref="C11:C22 C13:E22 H13:H22">
    <cfRule type="expression" dxfId="0" priority="36" stopIfTrue="1">
      <formula>AND(COUNTIF($C$27:$C$65343, C11)+COUNTIF(#REF!, C11)+COUNTIF($C$3:$C$7, C11)+COUNTIF($C$11:$C$22,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2025-05-15T09:57:45Z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