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PROCESOS\REPORTE\"/>
    </mc:Choice>
  </mc:AlternateContent>
  <xr:revisionPtr revIDLastSave="0" documentId="8_{C7265A94-5C11-42A3-B02F-227411D8C417}" xr6:coauthVersionLast="47" xr6:coauthVersionMax="47" xr10:uidLastSave="{00000000-0000-0000-0000-000000000000}"/>
  <bookViews>
    <workbookView xWindow="-120" yWindow="-120" windowWidth="29040" windowHeight="15840" xr2:uid="{E549D12B-EAF1-427E-AAA1-6DA02049D79E}"/>
  </bookViews>
  <sheets>
    <sheet name="Planilla Reporte CDU-FEB-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H31" i="1"/>
  <c r="C31" i="1"/>
  <c r="C30" i="1"/>
  <c r="H29" i="1"/>
  <c r="C29" i="1"/>
  <c r="H28" i="1"/>
  <c r="C28" i="1"/>
  <c r="C27" i="1"/>
  <c r="C26" i="1"/>
  <c r="C25" i="1"/>
  <c r="C23" i="1"/>
  <c r="C22" i="1"/>
  <c r="C21" i="1"/>
  <c r="H20" i="1"/>
  <c r="C20" i="1"/>
  <c r="C19" i="1"/>
  <c r="C18" i="1"/>
  <c r="C17" i="1"/>
  <c r="H16" i="1"/>
  <c r="C16" i="1"/>
  <c r="C15" i="1"/>
  <c r="C14" i="1"/>
  <c r="C13" i="1"/>
  <c r="H12" i="1"/>
  <c r="C12" i="1"/>
  <c r="C11" i="1"/>
  <c r="H10" i="1"/>
  <c r="C10" i="1"/>
  <c r="C9" i="1"/>
  <c r="C8" i="1"/>
</calcChain>
</file>

<file path=xl/sharedStrings.xml><?xml version="1.0" encoding="utf-8"?>
<sst xmlns="http://schemas.openxmlformats.org/spreadsheetml/2006/main" count="129" uniqueCount="77">
  <si>
    <t>No.</t>
  </si>
  <si>
    <t>No. Proceso de Contratación</t>
  </si>
  <si>
    <t>No. Orden de Compra</t>
  </si>
  <si>
    <t>Fecha de registro</t>
  </si>
  <si>
    <t>Descripción</t>
  </si>
  <si>
    <t>Tipo de Proceso</t>
  </si>
  <si>
    <t>Adjudicatario</t>
  </si>
  <si>
    <t>Estado</t>
  </si>
  <si>
    <t>Valor RD$</t>
  </si>
  <si>
    <t>DGAP-UC-CD-2022-0035</t>
  </si>
  <si>
    <t xml:space="preserve">Servicio de mantenimiento y reparación vehículo </t>
  </si>
  <si>
    <t>Compras por Debajo del Umbral</t>
  </si>
  <si>
    <t xml:space="preserve">JOAQUIN BUENO YNFANTE </t>
  </si>
  <si>
    <t>Activo</t>
  </si>
  <si>
    <t>DGAP-UC-CD-2022-0027</t>
  </si>
  <si>
    <t xml:space="preserve">Adquisición de Máquina de encuadernar en espiral (Dirigido a MIPYMES) </t>
  </si>
  <si>
    <t>Soluciones Corporativas (SOLUCORP), SRL</t>
  </si>
  <si>
    <t>DGAP-UC-CD-2022-0037</t>
  </si>
  <si>
    <t>Auto Servicio Automotriz Inteligente RD, Auto Sai RD SRL</t>
  </si>
  <si>
    <t>DGAP-UC-CD-2022-0033</t>
  </si>
  <si>
    <t>REPARACION BOMBA CENTRIFUGA CHILLER, SEDE CENTRAL, DGA</t>
  </si>
  <si>
    <t>Air System And Confort Airco, SRL</t>
  </si>
  <si>
    <t>DGAP-UC-CD-2022-0046</t>
  </si>
  <si>
    <t>Adquisición de folders partition para stock de almacén de la DGA.</t>
  </si>
  <si>
    <t>Par Multiservice, SRL</t>
  </si>
  <si>
    <t>DGAP-UC-CD-2022-0045</t>
  </si>
  <si>
    <t>Adquisición de headsets para uso de la DGA</t>
  </si>
  <si>
    <t>Manzueta &amp; Peña Group, SRL</t>
  </si>
  <si>
    <t>DGAP-UC-CD-2022-0040</t>
  </si>
  <si>
    <t xml:space="preserve">Servicio de mantenimiento de vehículo  </t>
  </si>
  <si>
    <t>DGAP-UC-CD-2022-0042</t>
  </si>
  <si>
    <t>DGAP-UC-CD-2022-0049</t>
  </si>
  <si>
    <t>Sensor de temperatura</t>
  </si>
  <si>
    <t>Electrom, SAS</t>
  </si>
  <si>
    <t>DGAP-UC-CD-2022-0043</t>
  </si>
  <si>
    <t xml:space="preserve">Servicio de mantenimiento de vehículo </t>
  </si>
  <si>
    <t>DGAP-UC-CD-2022-0055</t>
  </si>
  <si>
    <t>Adquisición de Etiqueta de Vehículos para Asignación de Parqueos por zona, Sede Central DGA.</t>
  </si>
  <si>
    <t>Advantage Caro Artículos Promocionales, EIRL</t>
  </si>
  <si>
    <t>DGAP-UC-CD-2022-0057</t>
  </si>
  <si>
    <t>Garena, SRL</t>
  </si>
  <si>
    <t>DGAP-UC-CD-2022-0058</t>
  </si>
  <si>
    <t xml:space="preserve">Servicio de transmisión digital evento  </t>
  </si>
  <si>
    <t>RS Productions, SRL</t>
  </si>
  <si>
    <t>DGAP-UC-CD-2022-0047</t>
  </si>
  <si>
    <t>Adquisición de artículos para stock de almacén de Redes</t>
  </si>
  <si>
    <t>Desga All Solutions, S.R.L</t>
  </si>
  <si>
    <t>DGAP-UC-CD-2022-0039</t>
  </si>
  <si>
    <t>DGAP-UC-CD-2022-0053</t>
  </si>
  <si>
    <t xml:space="preserve">Renovación servicio de mantenimiento y soporte técnico por un (1) año para licencias de PRTG </t>
  </si>
  <si>
    <t>Itcorp Gongloss, SRL</t>
  </si>
  <si>
    <t>DGAP-UC-CD-2022-0052</t>
  </si>
  <si>
    <t>DGAP-2022-00139</t>
  </si>
  <si>
    <t>Adquisición de cortinas Haina y La Romana</t>
  </si>
  <si>
    <t>Ferretal, SRL</t>
  </si>
  <si>
    <t>143,629.60 </t>
  </si>
  <si>
    <t>DGAP-UC-CD-2022-0060</t>
  </si>
  <si>
    <t>Suministro de materiales de pintura para el mantenimiento exterior del edificio Sede Central</t>
  </si>
  <si>
    <t>Obelca, SRL</t>
  </si>
  <si>
    <t>DGAP-UC-CD-2022-0051</t>
  </si>
  <si>
    <t xml:space="preserve">Suministro de Tanque Presurizado y materiales de plomería para uso en Adm. de Boca Chica, DGA. </t>
  </si>
  <si>
    <t>Marmolejos Suriel Comercial, SRL</t>
  </si>
  <si>
    <t>DGAP-UC-CD-2022-0063</t>
  </si>
  <si>
    <t>Adquisición de Batería para planta eléctrica 200 kilos, DGA.</t>
  </si>
  <si>
    <t>Liru Servicios Multiples, SRL</t>
  </si>
  <si>
    <t>DGAP-UC-CD-2022-0032</t>
  </si>
  <si>
    <t xml:space="preserve">Adquisición de etiquetas de recepción de almacén, para uso de esta DGA.       </t>
  </si>
  <si>
    <t>Alumhouse Import, SRL</t>
  </si>
  <si>
    <t>DGAP-UC-CD-2022-0066</t>
  </si>
  <si>
    <t>Servicio Readecuación del Command Center, Sede Central, DGA.</t>
  </si>
  <si>
    <t>Construcciones Dipen, SRL</t>
  </si>
  <si>
    <t>DGAP-UC-CD-2022-0067</t>
  </si>
  <si>
    <t>Suministro de materiales para la reparación de la piscina del Club de Aduanas</t>
  </si>
  <si>
    <t>DGAP-UC-CD-2022-0062</t>
  </si>
  <si>
    <t>Suministro e instalación de frost y mampara acrílica</t>
  </si>
  <si>
    <t>EV Color Group, SRL</t>
  </si>
  <si>
    <t>DGAP-UC-CD-2022-0064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</si>
</sst>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CC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A8" t="str">
            <v>DGAP-CCC-LPN-2021-0015</v>
          </cell>
          <cell r="B8" t="str">
            <v>DGAP-2022-00001</v>
          </cell>
          <cell r="C8" t="str">
            <v>Distribuidora Universal, SA</v>
          </cell>
          <cell r="D8" t="str">
            <v>Sub-Direccion de Tecnologia,DGA</v>
          </cell>
          <cell r="G8" t="str">
            <v>DGAP-CCC-LPN-2021-0015</v>
          </cell>
          <cell r="H8" t="str">
            <v>Servicio de outsourcing de impresoras, para uso de la Dirección General de Aduanas</v>
          </cell>
          <cell r="I8" t="str">
            <v>24,957,000 Pesos Dominicanos</v>
          </cell>
          <cell r="J8" t="str">
            <v>26 días de tiempo transcurrido (8/2/2022 16:14:33(UTC-04:00) Georgetown, La Paz, Manaus, San Juan)</v>
          </cell>
          <cell r="K8" t="str">
            <v>Activo</v>
          </cell>
          <cell r="L8" t="str">
            <v>Enviado</v>
          </cell>
          <cell r="M8" t="str">
            <v>Detalle</v>
          </cell>
        </row>
        <row r="9">
          <cell r="A9" t="str">
            <v>DGAP-DAF-CM-2021-0264</v>
          </cell>
          <cell r="B9" t="str">
            <v>DGAP-2022-00002</v>
          </cell>
          <cell r="C9" t="str">
            <v>Impresora EA, SRL</v>
          </cell>
          <cell r="D9" t="str">
            <v>Centro Regional de Capacitación Aduanera</v>
          </cell>
          <cell r="G9" t="str">
            <v>DGAP-DAF-CM-2021-0264</v>
          </cell>
          <cell r="H9" t="str">
            <v>Servicios de impresión de formularios</v>
          </cell>
          <cell r="I9" t="str">
            <v>329,843.28 Pesos Dominicanos</v>
          </cell>
          <cell r="J9" t="str">
            <v>11/1/2022 12:55:48 ((UTC-04:00) Georgetown, La Paz, Manaus, San Juan)</v>
          </cell>
          <cell r="K9" t="str">
            <v>Activo</v>
          </cell>
          <cell r="L9" t="str">
            <v>Enviado</v>
          </cell>
          <cell r="M9" t="str">
            <v>Detalle</v>
          </cell>
        </row>
        <row r="10">
          <cell r="A10" t="str">
            <v>DGAP-DAF-CM-2021-0264</v>
          </cell>
          <cell r="B10" t="str">
            <v>DGAP-2022-00003</v>
          </cell>
          <cell r="C10" t="str">
            <v>Cros Publicidad, SRL</v>
          </cell>
          <cell r="D10" t="str">
            <v>Centro Regional de Capacitación Aduanera</v>
          </cell>
          <cell r="G10" t="str">
            <v>DGAP-DAF-CM-2021-0264</v>
          </cell>
          <cell r="H10" t="str">
            <v>Servicios de impresión de formularios</v>
          </cell>
          <cell r="I10" t="str">
            <v>81,693.76 Pesos Dominicanos</v>
          </cell>
          <cell r="J10" t="str">
            <v>11/1/2022 13:04:52 ((UTC-04:00) Georgetown, La Paz, Manaus, San Juan)</v>
          </cell>
          <cell r="K10" t="str">
            <v>Activo</v>
          </cell>
          <cell r="L10" t="str">
            <v>Enviado</v>
          </cell>
          <cell r="M10" t="str">
            <v>Detalle</v>
          </cell>
        </row>
        <row r="11">
          <cell r="A11" t="str">
            <v>DGAP-DAF-CM-2021-0267</v>
          </cell>
          <cell r="B11" t="str">
            <v>DGAP-2022-00004</v>
          </cell>
          <cell r="C11" t="str">
            <v>Radim Import, SRL</v>
          </cell>
          <cell r="D11" t="str">
            <v>Dpto. Almacen y Aprovisionamiento</v>
          </cell>
          <cell r="G11" t="str">
            <v>DGAP-DAF-CM-2021-0267</v>
          </cell>
          <cell r="H11" t="str">
            <v>Adquisición de Resmas de Papel Bond (Almacén y Aprovisionamiento)</v>
          </cell>
          <cell r="I11" t="str">
            <v>1,068,195 Pesos Dominicanos</v>
          </cell>
          <cell r="J11" t="str">
            <v>13/1/2022 09:04:30 ((UTC-04:00) Georgetown, La Paz, Manaus, San Juan)</v>
          </cell>
          <cell r="K11" t="str">
            <v>Activo</v>
          </cell>
          <cell r="L11" t="str">
            <v>Enviado</v>
          </cell>
          <cell r="M11" t="str">
            <v>Detalle</v>
          </cell>
        </row>
        <row r="12">
          <cell r="A12" t="str">
            <v>DGAP-UC-CD-2021-0496</v>
          </cell>
          <cell r="B12" t="str">
            <v>DGAP-2022-00005</v>
          </cell>
          <cell r="C12" t="str">
            <v>Servicios Harling y Tejada, SRL</v>
          </cell>
          <cell r="D12" t="str">
            <v>Dpto. de Ingenieria y Mantenimiento, DGA</v>
          </cell>
          <cell r="G12" t="str">
            <v>DGAP-UC-CD-2021-0496</v>
          </cell>
          <cell r="H12" t="str">
            <v>Adquisición de suministros mantenimiento plantas eléctricas Admon Haina Oriental</v>
          </cell>
          <cell r="I12" t="str">
            <v>17,092.3 Pesos Dominicanos</v>
          </cell>
          <cell r="J12" t="str">
            <v>18/1/2022 17:10:49 ((UTC-04:00) Georgetown, La Paz, Manaus, San Juan)</v>
          </cell>
          <cell r="K12" t="str">
            <v>Activo</v>
          </cell>
          <cell r="L12" t="str">
            <v>Enviado</v>
          </cell>
          <cell r="M12" t="str">
            <v>Detalle</v>
          </cell>
        </row>
        <row r="13">
          <cell r="A13" t="str">
            <v>DGAP-CCC-LPN-2021-0009</v>
          </cell>
          <cell r="B13" t="str">
            <v>DGAP-2022-00006</v>
          </cell>
          <cell r="C13" t="str">
            <v>Consorcio Procesix &amp; Innovix</v>
          </cell>
          <cell r="D13" t="str">
            <v>Sub-Direccion de Tecnologia,DGA</v>
          </cell>
          <cell r="G13" t="str">
            <v>DGAP-CCC-LPN-2021-0009</v>
          </cell>
          <cell r="H13" t="str">
            <v>Diseño, desarrollo e implementación y puesta en marcha de la plataforma de servicios de la Dirección General de Aduanas</v>
          </cell>
          <cell r="I13" t="str">
            <v>13,192,070 Pesos Dominicanos</v>
          </cell>
          <cell r="J13" t="str">
            <v>23 días de tiempo transcurrido (11/2/2022 12:48:32(UTC-04:00) Georgetown, La Paz, Manaus, San Juan)</v>
          </cell>
          <cell r="K13" t="str">
            <v>Activo</v>
          </cell>
          <cell r="L13" t="str">
            <v>Enviado</v>
          </cell>
          <cell r="M13" t="str">
            <v>Detalle</v>
          </cell>
        </row>
        <row r="14">
          <cell r="A14" t="str">
            <v>DGAP-UC-CD-2022-0005</v>
          </cell>
          <cell r="B14" t="str">
            <v>DGAP-2022-00007</v>
          </cell>
          <cell r="C14" t="str">
            <v>Inversiones Veradalia, SRL</v>
          </cell>
          <cell r="D14" t="str">
            <v>Dpto. de Ingenieria y Mantenimiento, DGA</v>
          </cell>
          <cell r="G14" t="str">
            <v>DGAP-UC-CD-2022-0005</v>
          </cell>
          <cell r="H14" t="str">
            <v>Servicios exterminación de Plaga, Sede Central, DGA.</v>
          </cell>
          <cell r="I14" t="str">
            <v>56,640 Pesos Dominicanos</v>
          </cell>
          <cell r="J14" t="str">
            <v>27 días de tiempo transcurrido (7/2/2022 18:52:57(UTC-04:00) Georgetown, La Paz, Manaus, San Juan)</v>
          </cell>
          <cell r="K14" t="str">
            <v>Modificado</v>
          </cell>
          <cell r="L14" t="str">
            <v>Enviado</v>
          </cell>
          <cell r="M14" t="str">
            <v>Detalle</v>
          </cell>
        </row>
        <row r="15">
          <cell r="A15" t="str">
            <v>DGAP-CCC-LPN-2021-0013</v>
          </cell>
          <cell r="B15" t="str">
            <v>DGAP-2022-00008</v>
          </cell>
          <cell r="C15" t="str">
            <v>TCO Networking, SRL</v>
          </cell>
          <cell r="D15" t="str">
            <v>Sub-Direccion de Tecnologia,DGA</v>
          </cell>
          <cell r="G15" t="str">
            <v>DGAP-CCC-LPN-2021-0013</v>
          </cell>
          <cell r="H15" t="str">
            <v>Servicio para la adecuación de espacio físico y la reubicación del datacenter de la dirección general de aduanas</v>
          </cell>
          <cell r="I15" t="str">
            <v>103,975,070.48 Pesos Dominicanos</v>
          </cell>
          <cell r="J15" t="str">
            <v>26 días de tiempo transcurrido (8/2/2022 15:41:23(UTC-04:00) Georgetown, La Paz, Manaus, San Juan)</v>
          </cell>
          <cell r="K15" t="str">
            <v>Activo</v>
          </cell>
          <cell r="L15" t="str">
            <v>Enviado</v>
          </cell>
          <cell r="M15" t="str">
            <v>Detalle</v>
          </cell>
        </row>
        <row r="16">
          <cell r="A16" t="str">
            <v>DGAP-UC-CD-2022-0008</v>
          </cell>
          <cell r="B16" t="str">
            <v>DGAP-2022-00009</v>
          </cell>
          <cell r="C16" t="str">
            <v>JOAQUIN BUENO YNFANTE</v>
          </cell>
          <cell r="D16" t="str">
            <v>Depto. de Transportación, DGA.</v>
          </cell>
          <cell r="G16" t="str">
            <v>DGAP-UC-CD-2022-0008</v>
          </cell>
          <cell r="H16" t="str">
            <v>Servicio de mantenimiento y reparación de vehículos</v>
          </cell>
          <cell r="I16" t="str">
            <v>160,834 Pesos Dominicanos</v>
          </cell>
          <cell r="J16" t="str">
            <v>18/1/2022 14:42:35 ((UTC-04:00) Georgetown, La Paz, Manaus, San Juan)</v>
          </cell>
          <cell r="K16" t="str">
            <v>Activo</v>
          </cell>
          <cell r="L16" t="str">
            <v>Enviado</v>
          </cell>
          <cell r="M16" t="str">
            <v>Detalle</v>
          </cell>
        </row>
        <row r="17">
          <cell r="A17" t="str">
            <v>DGAP-UC-CD-2022-0006</v>
          </cell>
          <cell r="B17" t="str">
            <v>DGAP-2022-00010</v>
          </cell>
          <cell r="C17" t="str">
            <v>DIRECCION GENERAL DE ADUANAS Y PUERTOS</v>
          </cell>
          <cell r="D17" t="str">
            <v>Depto. de Compras y Aprovisionamiento</v>
          </cell>
          <cell r="G17" t="str">
            <v>DGAP-UC-CD-2022-0006</v>
          </cell>
          <cell r="H17" t="str">
            <v>Adquisición de Suapers para stock de almacen</v>
          </cell>
          <cell r="I17" t="str">
            <v>54,162 Pesos Dominicanos</v>
          </cell>
          <cell r="J17" t="str">
            <v>12/1/2022 18:23:48 ((UTC-04:00) Georgetown, La Paz, Manaus, San Juan)</v>
          </cell>
          <cell r="K17" t="str">
            <v>Cancelado</v>
          </cell>
          <cell r="L17" t="str">
            <v>No aplicable</v>
          </cell>
          <cell r="M17" t="str">
            <v>Detalle</v>
          </cell>
        </row>
        <row r="18">
          <cell r="A18" t="str">
            <v>DGAP-UC-CD-2022-0006</v>
          </cell>
          <cell r="B18" t="str">
            <v>DGAP-2022-00011</v>
          </cell>
          <cell r="C18" t="str">
            <v>Patronato Nacional de Ciegos, INC</v>
          </cell>
          <cell r="D18" t="str">
            <v>Depto. de Compras y Aprovisionamiento</v>
          </cell>
          <cell r="G18" t="str">
            <v>DGAP-UC-CD-2022-0006</v>
          </cell>
          <cell r="H18" t="str">
            <v>Adquisición de Suapers para stock de almacen</v>
          </cell>
          <cell r="I18" t="str">
            <v>54,162 Pesos Dominicanos</v>
          </cell>
          <cell r="J18" t="str">
            <v>13/1/2022 13:13:27 ((UTC-04:00) Georgetown, La Paz, Manaus, San Juan)</v>
          </cell>
          <cell r="K18" t="str">
            <v>En edición</v>
          </cell>
          <cell r="L18" t="str">
            <v>No aplicable</v>
          </cell>
          <cell r="M18" t="str">
            <v>Editar</v>
          </cell>
        </row>
        <row r="19">
          <cell r="A19" t="str">
            <v>DGAP-UC-CD-2021-0483</v>
          </cell>
          <cell r="B19" t="str">
            <v>DGAP-2022-00012</v>
          </cell>
          <cell r="C19" t="str">
            <v>Soluciones Corporativas (SOLUCORP), SRL</v>
          </cell>
          <cell r="D19" t="str">
            <v>Sub-Direccion de Tecnologia,DGA</v>
          </cell>
          <cell r="G19" t="str">
            <v>DGAP-UC-CD-2021-0483</v>
          </cell>
          <cell r="H19" t="str">
            <v>Suministro de materiales de red para diferentes Departamentos</v>
          </cell>
          <cell r="I19" t="str">
            <v>83,453.14 Pesos Dominicanos</v>
          </cell>
          <cell r="J19" t="str">
            <v>17/1/2022 10:55:44 ((UTC-04:00) Georgetown, La Paz, Manaus, San Juan)</v>
          </cell>
          <cell r="K19" t="str">
            <v>En edición</v>
          </cell>
          <cell r="L19" t="str">
            <v>No aplicable</v>
          </cell>
          <cell r="M19" t="str">
            <v>Editar</v>
          </cell>
        </row>
        <row r="20">
          <cell r="A20" t="str">
            <v>DGAP-CCC-CP-2021-0033</v>
          </cell>
          <cell r="B20" t="str">
            <v>DGAP-2022-00013</v>
          </cell>
          <cell r="C20" t="str">
            <v>Foko Consulting, EIRL</v>
          </cell>
          <cell r="D20" t="str">
            <v>Gerencia de Recursos Humanos</v>
          </cell>
          <cell r="G20" t="str">
            <v>DGAP-CCC-CP-2021-0033</v>
          </cell>
          <cell r="H20" t="str">
            <v>Proyecto de acompañamiento del plan desarrollo de ejecutivos de la DGA</v>
          </cell>
          <cell r="I20" t="str">
            <v>3,781,500 Pesos Dominicanos</v>
          </cell>
          <cell r="J20" t="str">
            <v>20/1/2022 15:49:39 ((UTC-04:00) Georgetown, La Paz, Manaus, San Juan)</v>
          </cell>
          <cell r="K20" t="str">
            <v>Activo</v>
          </cell>
          <cell r="L20" t="str">
            <v>Enviado</v>
          </cell>
          <cell r="M20" t="str">
            <v>Detalle</v>
          </cell>
        </row>
        <row r="21">
          <cell r="A21" t="str">
            <v>DGAP-CCC-PEEX-2021-0003</v>
          </cell>
          <cell r="B21" t="str">
            <v>DGAP-2022-00014</v>
          </cell>
          <cell r="C21" t="str">
            <v>Diextra International, SRL</v>
          </cell>
          <cell r="D21" t="str">
            <v>Sub-Direccion de Tecnologia,DGA</v>
          </cell>
          <cell r="G21" t="str">
            <v>DGAP-CCC-PEEX-2021-0003</v>
          </cell>
          <cell r="H21" t="str">
            <v>Contratación del servicio de soporte y mantenimiento para la herramienta Qlik con licenciamiento Qlik Sense y Nprinting SMB</v>
          </cell>
          <cell r="I21" t="str">
            <v>1,068,690.6 Pesos Dominicanos</v>
          </cell>
          <cell r="J21" t="str">
            <v>19/1/2022 16:27:23 ((UTC-04:00) Georgetown, La Paz, Manaus, San Juan)</v>
          </cell>
          <cell r="K21" t="str">
            <v>Activo</v>
          </cell>
          <cell r="L21" t="str">
            <v>Enviado</v>
          </cell>
          <cell r="M21" t="str">
            <v>Detalle</v>
          </cell>
        </row>
        <row r="22">
          <cell r="A22" t="str">
            <v>DGAP-DAF-CM-2021-0241</v>
          </cell>
          <cell r="B22" t="str">
            <v>DGAP-2022-00015</v>
          </cell>
          <cell r="C22" t="str">
            <v>Metro Tecnologia (METROTEC), SRL</v>
          </cell>
          <cell r="D22" t="str">
            <v>Sub-Direccion de Tecnologia,DGA</v>
          </cell>
          <cell r="G22" t="str">
            <v>DGAP-DAF-CM-2021-0241</v>
          </cell>
          <cell r="H22" t="str">
            <v>Adquisición de equipos y materiales para stock en almacén de Control de acceso para la DGA</v>
          </cell>
          <cell r="I22" t="str">
            <v>988,438.8 Pesos Dominicanos</v>
          </cell>
          <cell r="J22" t="str">
            <v>18/1/2022 11:41:26 ((UTC-04:00) Georgetown, La Paz, Manaus, San Juan)</v>
          </cell>
          <cell r="K22" t="str">
            <v>En edición</v>
          </cell>
          <cell r="L22" t="str">
            <v>No aplicable</v>
          </cell>
          <cell r="M22" t="str">
            <v>Editar</v>
          </cell>
        </row>
        <row r="23">
          <cell r="A23" t="str">
            <v>DGAP-DAF-CM-2021-0165</v>
          </cell>
          <cell r="B23" t="str">
            <v>DGAP-2022-00016</v>
          </cell>
          <cell r="C23" t="str">
            <v>Muñoz Concepto Mobiliario, SRL</v>
          </cell>
          <cell r="D23" t="str">
            <v>Gerencia de Bienestar Institucional</v>
          </cell>
          <cell r="G23" t="str">
            <v>DGAP-DAF-CM-2021-0165</v>
          </cell>
          <cell r="H23" t="str">
            <v>Adquisición de Mobiliarios</v>
          </cell>
          <cell r="I23" t="str">
            <v>87,910 Pesos Dominicanos</v>
          </cell>
          <cell r="J23" t="str">
            <v>26/1/2022 11:56:14 ((UTC-04:00) Georgetown, La Paz, Manaus, San Juan)</v>
          </cell>
          <cell r="K23" t="str">
            <v>Activo</v>
          </cell>
          <cell r="L23" t="str">
            <v>Enviado</v>
          </cell>
          <cell r="M23" t="str">
            <v>Detalle</v>
          </cell>
        </row>
        <row r="24">
          <cell r="A24" t="str">
            <v>DGAP-DAF-CM-2021-0271</v>
          </cell>
          <cell r="B24" t="str">
            <v>DGAP-2022-00017</v>
          </cell>
          <cell r="C24" t="str">
            <v>GTG Industrial, SRL</v>
          </cell>
          <cell r="D24" t="str">
            <v>Dpto. Almacen y Aprovisionamiento</v>
          </cell>
          <cell r="G24" t="str">
            <v>DGAP-DAF-CM-2021-0271</v>
          </cell>
          <cell r="H24" t="str">
            <v>Adq. de materiales de limpieza y vasos cónico</v>
          </cell>
          <cell r="I24" t="str">
            <v>24,190 Pesos Dominicanos</v>
          </cell>
          <cell r="J24" t="str">
            <v>18/1/2022 16:30:29 ((UTC-04:00) Georgetown, La Paz, Manaus, San Juan)</v>
          </cell>
          <cell r="K24" t="str">
            <v>Cancelado</v>
          </cell>
          <cell r="L24" t="str">
            <v>No aplicable</v>
          </cell>
          <cell r="M24" t="str">
            <v>Detalle</v>
          </cell>
        </row>
        <row r="25">
          <cell r="A25" t="str">
            <v>DGAP-UC-CD-2022-0017</v>
          </cell>
          <cell r="B25" t="str">
            <v>DGAP-2022-00018</v>
          </cell>
          <cell r="C25" t="str">
            <v>Frankely Antonio Ramos Luna</v>
          </cell>
          <cell r="D25" t="str">
            <v>Depto. de Transportación, DGA.</v>
          </cell>
          <cell r="G25" t="str">
            <v>DGAP-UC-CD-2022-0017</v>
          </cell>
          <cell r="H25" t="str">
            <v>Servicio de mantenimiento de vehículo</v>
          </cell>
          <cell r="I25" t="str">
            <v>87,261 Pesos Dominicanos</v>
          </cell>
          <cell r="J25" t="str">
            <v>18/1/2022 16:10:47 ((UTC-04:00) Georgetown, La Paz, Manaus, San Juan)</v>
          </cell>
          <cell r="K25" t="str">
            <v>En edición</v>
          </cell>
          <cell r="L25" t="str">
            <v>No aplicable</v>
          </cell>
          <cell r="M25" t="str">
            <v>Editar</v>
          </cell>
        </row>
        <row r="26">
          <cell r="A26" t="str">
            <v>DGAP-UC-CD-2022-0003</v>
          </cell>
          <cell r="B26" t="str">
            <v>DGAP-2022-00019</v>
          </cell>
          <cell r="C26" t="str">
            <v>Inversiones Gretmon, SRL</v>
          </cell>
          <cell r="D26" t="str">
            <v>Dpto. de Ingenieria y Mantenimiento, DGA</v>
          </cell>
          <cell r="G26" t="str">
            <v>DGAP-UC-CD-2022-0003</v>
          </cell>
          <cell r="H26" t="str">
            <v>Materiales de Construcción y Albañilería</v>
          </cell>
          <cell r="I26" t="str">
            <v>108,522.62 Pesos Dominicanos</v>
          </cell>
          <cell r="J26" t="str">
            <v>26/1/2022 12:15:28 ((UTC-04:00) Georgetown, La Paz, Manaus, San Juan)</v>
          </cell>
          <cell r="K26" t="str">
            <v>Activo</v>
          </cell>
          <cell r="L26" t="str">
            <v>Enviado</v>
          </cell>
          <cell r="M26" t="str">
            <v>Detalle</v>
          </cell>
        </row>
        <row r="27">
          <cell r="A27" t="str">
            <v>DGAP-UC-CD-2022-0022</v>
          </cell>
          <cell r="B27" t="str">
            <v>DGAP-2022-00020</v>
          </cell>
          <cell r="C27" t="str">
            <v>Grupo Suplyfezard, SRL</v>
          </cell>
          <cell r="D27" t="str">
            <v>Coordinador General de Minera</v>
          </cell>
          <cell r="G27" t="str">
            <v>DGAP-UC-CD-2022-0022</v>
          </cell>
          <cell r="H27" t="str">
            <v>Adq. de materiales de Oficina</v>
          </cell>
          <cell r="I27" t="str">
            <v>177,100 Pesos Dominicanos</v>
          </cell>
          <cell r="J27" t="str">
            <v>19/1/2022 15:20:57 ((UTC-04:00) Georgetown, La Paz, Manaus, San Juan)</v>
          </cell>
          <cell r="K27" t="str">
            <v>En edición</v>
          </cell>
          <cell r="L27" t="str">
            <v>No aplicable</v>
          </cell>
          <cell r="M27" t="str">
            <v>Editar</v>
          </cell>
        </row>
        <row r="28">
          <cell r="A28" t="str">
            <v>DGAP-DAF-CM-2021-0235</v>
          </cell>
          <cell r="B28" t="str">
            <v>DGAP-2022-00021</v>
          </cell>
          <cell r="C28" t="str">
            <v>Radio Net, SRL</v>
          </cell>
          <cell r="D28" t="str">
            <v>Sub-Direccion de Tecnologia,DGA</v>
          </cell>
          <cell r="G28" t="str">
            <v>DGAP-DAF-CM-2021-0235</v>
          </cell>
          <cell r="H28" t="str">
            <v>Adquisición de Radios de Comunicación para uso en esta DGA.</v>
          </cell>
          <cell r="I28" t="str">
            <v>530,477.14 Pesos Dominicanos</v>
          </cell>
          <cell r="J28" t="str">
            <v>16 días de tiempo transcurrido (18/2/2022 10:14:37(UTC-04:00) Georgetown, La Paz, Manaus, San Juan)</v>
          </cell>
          <cell r="K28" t="str">
            <v>Activo</v>
          </cell>
          <cell r="L28" t="str">
            <v>Enviado</v>
          </cell>
          <cell r="M28" t="str">
            <v>Detalle</v>
          </cell>
        </row>
        <row r="29">
          <cell r="A29" t="str">
            <v>DGAP-DAF-CM-2021-0271</v>
          </cell>
          <cell r="B29" t="str">
            <v>DGAP-2022-00022</v>
          </cell>
          <cell r="C29" t="str">
            <v>GTG Industrial, SRL</v>
          </cell>
          <cell r="D29" t="str">
            <v>Dpto. Almacen y Aprovisionamiento</v>
          </cell>
          <cell r="G29" t="str">
            <v>DGAP-DAF-CM-2021-0271</v>
          </cell>
          <cell r="H29" t="str">
            <v>Adq. de materiales de limpieza y vasos cónico</v>
          </cell>
          <cell r="I29" t="str">
            <v>23,718 Pesos Dominicanos</v>
          </cell>
          <cell r="J29" t="str">
            <v>25 días de tiempo transcurrido (9/2/2022 16:51:59(UTC-04:00) Georgetown, La Paz, Manaus, San Juan)</v>
          </cell>
          <cell r="K29" t="str">
            <v>Cancelado</v>
          </cell>
          <cell r="L29" t="str">
            <v>No aplicable</v>
          </cell>
          <cell r="M29" t="str">
            <v>Detalle</v>
          </cell>
        </row>
        <row r="30">
          <cell r="A30" t="str">
            <v>DGAP-DAF-CM-2021-0271</v>
          </cell>
          <cell r="B30" t="str">
            <v>DGAP-2022-00023</v>
          </cell>
          <cell r="C30" t="str">
            <v>E &amp; C Multiservices, EIRL</v>
          </cell>
          <cell r="D30" t="str">
            <v>Dpto. Almacen y Aprovisionamiento</v>
          </cell>
          <cell r="G30" t="str">
            <v>DGAP-DAF-CM-2021-0271</v>
          </cell>
          <cell r="H30" t="str">
            <v>Adq. de materiales de limpieza y vasos cónico</v>
          </cell>
          <cell r="I30" t="str">
            <v>161,660 Pesos Dominicanos</v>
          </cell>
          <cell r="J30" t="str">
            <v>25 días de tiempo transcurrido (9/2/2022 16:51:59(UTC-04:00) Georgetown, La Paz, Manaus, San Juan)</v>
          </cell>
          <cell r="K30" t="str">
            <v>Cancelado</v>
          </cell>
          <cell r="L30" t="str">
            <v>No aplicable</v>
          </cell>
          <cell r="M30" t="str">
            <v>Detalle</v>
          </cell>
        </row>
        <row r="31">
          <cell r="A31" t="str">
            <v>DGAP-UC-CD-2021-0381</v>
          </cell>
          <cell r="B31" t="str">
            <v>DGAP-2022-00024</v>
          </cell>
          <cell r="C31" t="str">
            <v>Express Servicios Logisticos ESLOGIST, EIRL</v>
          </cell>
          <cell r="D31" t="str">
            <v>Dpto. de Ingenieria y Mantenimiento, DGA</v>
          </cell>
          <cell r="G31" t="str">
            <v>DGAP-UC-CD-2021-0381</v>
          </cell>
          <cell r="H31" t="str">
            <v>Levantamiento Topográfico</v>
          </cell>
          <cell r="I31" t="str">
            <v>64,900 Pesos Dominicanos</v>
          </cell>
          <cell r="J31" t="str">
            <v>1/2/2022 15:49:20 ((UTC-04:00) Georgetown, La Paz, Manaus, San Juan)</v>
          </cell>
          <cell r="K31" t="str">
            <v>Activo</v>
          </cell>
          <cell r="L31" t="str">
            <v>Enviado</v>
          </cell>
          <cell r="M31" t="str">
            <v>Detalle</v>
          </cell>
        </row>
        <row r="32">
          <cell r="A32" t="str">
            <v>DGAP-DAF-CM-2021-0270</v>
          </cell>
          <cell r="B32" t="str">
            <v>DGAP-2022-00025</v>
          </cell>
          <cell r="C32" t="str">
            <v>Michelldr Suply, SRL</v>
          </cell>
          <cell r="D32" t="str">
            <v>Gerencia de Recursos Humanos</v>
          </cell>
          <cell r="G32" t="str">
            <v>DGAP-DAF-CM-2021-0270</v>
          </cell>
          <cell r="H32" t="str">
            <v>Impresión de ejemplares nueva ley de aduanas</v>
          </cell>
          <cell r="I32" t="str">
            <v>665,313.5 Pesos Dominicanos</v>
          </cell>
          <cell r="J32" t="str">
            <v>19/1/2022 18:32:19 ((UTC-04:00) Georgetown, La Paz, Manaus, San Juan)</v>
          </cell>
          <cell r="K32" t="str">
            <v>En edición</v>
          </cell>
          <cell r="L32" t="str">
            <v>No aplicable</v>
          </cell>
          <cell r="M32" t="str">
            <v>Editar</v>
          </cell>
        </row>
        <row r="33">
          <cell r="A33" t="str">
            <v>DGAP-DAF-CM-2021-0260</v>
          </cell>
          <cell r="B33" t="str">
            <v>DGAP-2022-00026</v>
          </cell>
          <cell r="C33" t="str">
            <v>Grupo Suplyfezard, SRL</v>
          </cell>
          <cell r="D33" t="str">
            <v>Dpto. Almacen y Aprovisionamiento</v>
          </cell>
          <cell r="G33" t="str">
            <v>DGAP-DAF-CM-2021-0260</v>
          </cell>
          <cell r="H33" t="str">
            <v>Adquisición de materiales de oficina para stock almacén de esta DGA”, Proceso dirigido a Micro, Pequeñas y Medianas Empresas (MIPYMES)</v>
          </cell>
          <cell r="I33" t="str">
            <v>706,348 Pesos Dominicanos</v>
          </cell>
          <cell r="J33" t="str">
            <v>25/1/2022 16:33:35 ((UTC-04:00) Georgetown, La Paz, Manaus, San Juan)</v>
          </cell>
          <cell r="K33" t="str">
            <v>En edición</v>
          </cell>
          <cell r="L33" t="str">
            <v>No aplicable</v>
          </cell>
          <cell r="M33" t="str">
            <v>Editar</v>
          </cell>
        </row>
        <row r="34">
          <cell r="A34" t="str">
            <v>DGAP-UC-CD-2022-0018</v>
          </cell>
          <cell r="B34" t="str">
            <v>DGAP-2022-00027</v>
          </cell>
          <cell r="C34" t="str">
            <v>Sertedi, SRL</v>
          </cell>
          <cell r="D34" t="str">
            <v>Dpto. de Ingenieria y Mantenimiento, DGA</v>
          </cell>
          <cell r="G34" t="str">
            <v>DGAP-UC-CD-2022-0018</v>
          </cell>
          <cell r="H34" t="str">
            <v>Servicio de Reparación de una Unidad de A/A en l a Administración Santo Domingo, DGA.</v>
          </cell>
          <cell r="I34" t="str">
            <v>180,183.64 Pesos Dominicanos</v>
          </cell>
          <cell r="J34" t="str">
            <v>26/1/2022 15:00:45 ((UTC-04:00) Georgetown, La Paz, Manaus, San Juan)</v>
          </cell>
          <cell r="K34" t="str">
            <v>En edición</v>
          </cell>
          <cell r="L34" t="str">
            <v>No aplicable</v>
          </cell>
          <cell r="M34" t="str">
            <v>Editar</v>
          </cell>
        </row>
        <row r="35">
          <cell r="A35" t="str">
            <v>DGAP-UC-CD-2022-0016</v>
          </cell>
          <cell r="B35" t="str">
            <v>DGAP-2022-00028</v>
          </cell>
          <cell r="C35" t="str">
            <v>Alumhouse Import, SRL</v>
          </cell>
          <cell r="D35" t="str">
            <v>Club de Empleados DGA</v>
          </cell>
          <cell r="G35" t="str">
            <v>DGAP-UC-CD-2022-0016</v>
          </cell>
          <cell r="H35" t="str">
            <v>Adquisición de Amenidades de higienes personales (Club de Aduanas dirigido a MiPymes)</v>
          </cell>
          <cell r="I35" t="str">
            <v>130,980 Pesos Dominicanos</v>
          </cell>
          <cell r="J35" t="str">
            <v>25/1/2022 17:38:05 ((UTC-04:00) Georgetown, La Paz, Manaus, San Juan)</v>
          </cell>
          <cell r="K35" t="str">
            <v>Activo</v>
          </cell>
          <cell r="L35" t="str">
            <v>Enviado</v>
          </cell>
          <cell r="M35" t="str">
            <v>Detalle</v>
          </cell>
        </row>
        <row r="36">
          <cell r="A36" t="str">
            <v>DGAP-UC-CD-2022-0025</v>
          </cell>
          <cell r="B36" t="str">
            <v>DGAP-2022-00029</v>
          </cell>
          <cell r="C36" t="str">
            <v>GL Promociones, SRL</v>
          </cell>
          <cell r="D36" t="str">
            <v>Departamento de Pasantía y Primer Empleo</v>
          </cell>
          <cell r="G36" t="str">
            <v>DGAP-UC-CD-2022-0025</v>
          </cell>
          <cell r="H36" t="str">
            <v>Adquisición de Placas y Medallas para el reconocimiento de los Pasantes</v>
          </cell>
          <cell r="I36" t="str">
            <v>9,853 Pesos Dominicanos</v>
          </cell>
          <cell r="J36" t="str">
            <v>20/1/2022 16:44:13 ((UTC-04:00) Georgetown, La Paz, Manaus, San Juan)</v>
          </cell>
          <cell r="K36" t="str">
            <v>En edición</v>
          </cell>
          <cell r="L36" t="str">
            <v>No aplicable</v>
          </cell>
          <cell r="M36" t="str">
            <v>Editar</v>
          </cell>
        </row>
        <row r="37">
          <cell r="A37" t="str">
            <v>DGAP-UC-CD-2022-0024</v>
          </cell>
          <cell r="B37" t="str">
            <v>DGAP-2022-00030</v>
          </cell>
          <cell r="C37" t="str">
            <v>Soluciones de Oficina Díaz, SRL</v>
          </cell>
          <cell r="D37" t="str">
            <v>Depto. de Tesorería</v>
          </cell>
          <cell r="G37" t="str">
            <v>DGAP-UC-CD-2022-0024</v>
          </cell>
          <cell r="H37" t="str">
            <v>Adquisición de Maquinas de Escribir y Verificadoras de Billetes</v>
          </cell>
          <cell r="I37" t="str">
            <v>104,970 Pesos Dominicanos</v>
          </cell>
          <cell r="J37" t="str">
            <v>25/1/2022 17:22:27 ((UTC-04:00) Georgetown, La Paz, Manaus, San Juan)</v>
          </cell>
          <cell r="K37" t="str">
            <v>Activo</v>
          </cell>
          <cell r="L37" t="str">
            <v>Enviado</v>
          </cell>
          <cell r="M37" t="str">
            <v>Detalle</v>
          </cell>
        </row>
        <row r="38">
          <cell r="A38" t="str">
            <v>DGAP-DAF-CM-2021-0252</v>
          </cell>
          <cell r="B38" t="str">
            <v>DGAP-2022-00031</v>
          </cell>
          <cell r="C38" t="str">
            <v>Grupo Retmox, SRL</v>
          </cell>
          <cell r="D38" t="str">
            <v>Dpto. de Ingenieria y Mantenimiento, DGA</v>
          </cell>
          <cell r="G38" t="str">
            <v>DGAP-DAF-CM-2021-0252</v>
          </cell>
          <cell r="H38" t="str">
            <v>Servicio de Fumigación y tratamiento contra el comején en en el Centro Oma y Arboles del Club de Aduanas, DGA.</v>
          </cell>
          <cell r="I38" t="str">
            <v>94,990 Pesos Dominicanos</v>
          </cell>
          <cell r="J38" t="str">
            <v>13 días de tiempo transcurrido (21/2/2022 15:31:22(UTC-04:00) Georgetown, La Paz, Manaus, San Juan)</v>
          </cell>
          <cell r="K38" t="str">
            <v>Activo</v>
          </cell>
          <cell r="L38" t="str">
            <v>Enviado</v>
          </cell>
          <cell r="M38" t="str">
            <v>Detalle</v>
          </cell>
        </row>
        <row r="39">
          <cell r="A39" t="str">
            <v>DGAP-CCC-LPN-2021-0011</v>
          </cell>
          <cell r="B39" t="str">
            <v>DGAP-2022-00032</v>
          </cell>
          <cell r="C39" t="str">
            <v>IP Expert IPX, SRL</v>
          </cell>
          <cell r="D39" t="str">
            <v>DPTO. COMPRAS Y APROVISIONAMIENTO</v>
          </cell>
          <cell r="G39" t="str">
            <v>DGAP-CCC-LPN-2021-0011</v>
          </cell>
          <cell r="H39" t="str">
            <v>Adquisición de solución para control de asistencia laboral Dirección General de Aduanas</v>
          </cell>
          <cell r="I39" t="str">
            <v>5,972,409.27 Pesos Dominicanos</v>
          </cell>
          <cell r="J39" t="str">
            <v>9 días de tiempo transcurrido (25/2/2022 12:53:46(UTC-04:00) Georgetown, La Paz, Manaus, San Juan)</v>
          </cell>
          <cell r="K39" t="str">
            <v>Activo</v>
          </cell>
          <cell r="L39" t="str">
            <v>Enviado</v>
          </cell>
          <cell r="M39" t="str">
            <v>Detalle</v>
          </cell>
        </row>
        <row r="40">
          <cell r="A40" t="str">
            <v>DGAP-UC-CD-2022-0023</v>
          </cell>
          <cell r="B40" t="str">
            <v>DGAP-2022-00033</v>
          </cell>
          <cell r="C40" t="str">
            <v>Par Multiservice, SRL</v>
          </cell>
          <cell r="D40" t="str">
            <v>Subdirección Administrativa</v>
          </cell>
          <cell r="G40" t="str">
            <v>DGAP-UC-CD-2022-0023</v>
          </cell>
          <cell r="H40" t="str">
            <v>Adquisición de chacabanas</v>
          </cell>
          <cell r="I40" t="str">
            <v>94,400 Pesos Dominicanos</v>
          </cell>
          <cell r="J40" t="str">
            <v>31/1/2022 14:41:36 ((UTC-04:00) Georgetown, La Paz, Manaus, San Juan)</v>
          </cell>
          <cell r="K40" t="str">
            <v>En edición</v>
          </cell>
          <cell r="L40" t="str">
            <v>No aplicable</v>
          </cell>
          <cell r="M40" t="str">
            <v>Editar</v>
          </cell>
        </row>
        <row r="41">
          <cell r="A41" t="str">
            <v>DGAP-CCC-LPN-2021-0014</v>
          </cell>
          <cell r="B41" t="str">
            <v>DGAP-2022-00034</v>
          </cell>
          <cell r="C41" t="str">
            <v>Oficina Universal, SA</v>
          </cell>
          <cell r="D41" t="str">
            <v>Sub-Direccion de Tecnologia,DGA</v>
          </cell>
          <cell r="G41" t="str">
            <v>DGAP-CCC-LPN-2021-0014</v>
          </cell>
          <cell r="H41" t="str">
            <v>Adquisición de equipos de ofimática para la Dirección General de Aduanas</v>
          </cell>
          <cell r="I41" t="str">
            <v>7,002,356 Pesos Dominicanos</v>
          </cell>
          <cell r="J41" t="str">
            <v>26/1/2022 11:39:46 ((UTC-04:00) Georgetown, La Paz, Manaus, San Juan)</v>
          </cell>
          <cell r="K41" t="str">
            <v>En edición</v>
          </cell>
          <cell r="L41" t="str">
            <v>No aplicable</v>
          </cell>
          <cell r="M41" t="str">
            <v>Editar</v>
          </cell>
        </row>
        <row r="42">
          <cell r="A42" t="str">
            <v>DGAP-CCC-LPN-2021-0014</v>
          </cell>
          <cell r="B42" t="str">
            <v>DGAP-2022-00035</v>
          </cell>
          <cell r="C42" t="str">
            <v>Visiontech Dominicana, SRL</v>
          </cell>
          <cell r="D42" t="str">
            <v>Sub-Direccion de Tecnologia,DGA</v>
          </cell>
          <cell r="G42" t="str">
            <v>DGAP-CCC-LPN-2021-0014</v>
          </cell>
          <cell r="H42" t="str">
            <v>Adquisición de equipos de ofimática para la Dirección General de Aduanas</v>
          </cell>
          <cell r="I42" t="str">
            <v>19,759,373.76 Pesos Dominicanos</v>
          </cell>
          <cell r="J42" t="str">
            <v>26/1/2022 11:46:09 ((UTC-04:00) Georgetown, La Paz, Manaus, San Juan)</v>
          </cell>
          <cell r="K42" t="str">
            <v>En edición</v>
          </cell>
          <cell r="L42" t="str">
            <v>No aplicable</v>
          </cell>
          <cell r="M42" t="str">
            <v>Editar</v>
          </cell>
        </row>
        <row r="43">
          <cell r="A43" t="str">
            <v>DGAP-CCC-LPN-2021-0014</v>
          </cell>
          <cell r="B43" t="str">
            <v>DGAP-2022-00036</v>
          </cell>
          <cell r="C43" t="str">
            <v>Cecomsa, SRL</v>
          </cell>
          <cell r="D43" t="str">
            <v>Sub-Direccion de Tecnologia,DGA</v>
          </cell>
          <cell r="G43" t="str">
            <v>DGAP-CCC-LPN-2021-0014</v>
          </cell>
          <cell r="H43" t="str">
            <v>Adquisición de equipos de ofimática para la Dirección General de Aduanas</v>
          </cell>
          <cell r="I43" t="str">
            <v>7,774,699.04 Pesos Dominicanos</v>
          </cell>
          <cell r="J43" t="str">
            <v>26/1/2022 11:49:07 ((UTC-04:00) Georgetown, La Paz, Manaus, San Juan)</v>
          </cell>
          <cell r="K43" t="str">
            <v>En edición</v>
          </cell>
          <cell r="L43" t="str">
            <v>No aplicable</v>
          </cell>
          <cell r="M43" t="str">
            <v>Editar</v>
          </cell>
        </row>
        <row r="44">
          <cell r="A44" t="str">
            <v>DGAP-UC-CD-2022-0026</v>
          </cell>
          <cell r="B44" t="str">
            <v>DGAP-2022-00037</v>
          </cell>
          <cell r="C44" t="str">
            <v>Auto Servicio Automotriz Inteligente RD, Auto Sai RD SRL</v>
          </cell>
          <cell r="D44" t="str">
            <v>Depto. de Transportación, DGA.</v>
          </cell>
          <cell r="G44" t="str">
            <v>DGAP-UC-CD-2022-0026</v>
          </cell>
          <cell r="H44" t="str">
            <v>Servicio de mantenimiento de vehículo</v>
          </cell>
          <cell r="I44" t="str">
            <v>156,562.4 Pesos Dominicanos</v>
          </cell>
          <cell r="J44" t="str">
            <v>26/1/2022 12:07:50 ((UTC-04:00) Georgetown, La Paz, Manaus, San Juan)</v>
          </cell>
          <cell r="K44" t="str">
            <v>En edición</v>
          </cell>
          <cell r="L44" t="str">
            <v>No aplicable</v>
          </cell>
          <cell r="M44" t="str">
            <v>Editar</v>
          </cell>
        </row>
        <row r="45">
          <cell r="A45" t="str">
            <v>DGAP-DAF-CM-2021-0247</v>
          </cell>
          <cell r="B45" t="str">
            <v>DGAP-2022-00038</v>
          </cell>
          <cell r="C45" t="str">
            <v>Electroconstrucont, SRL</v>
          </cell>
          <cell r="D45" t="str">
            <v>Dpto. de Ingenieria y Mantenimiento, DGA</v>
          </cell>
          <cell r="G45" t="str">
            <v>DGAP-DAF-CM-2021-0247</v>
          </cell>
          <cell r="H45" t="str">
            <v>Repuestos y Materiales eléctricos para Aires</v>
          </cell>
          <cell r="I45" t="str">
            <v>486,443.2 Pesos Dominicanos</v>
          </cell>
          <cell r="J45" t="str">
            <v>23 días de tiempo transcurrido (11/2/2022 09:24:43(UTC-04:00) Georgetown, La Paz, Manaus, San Juan)</v>
          </cell>
          <cell r="K45" t="str">
            <v>Activo</v>
          </cell>
          <cell r="L45" t="str">
            <v>Enviado</v>
          </cell>
          <cell r="M45" t="str">
            <v>Detalle</v>
          </cell>
        </row>
        <row r="46">
          <cell r="A46" t="str">
            <v>DGAP-UC-CD-2022-0019</v>
          </cell>
          <cell r="B46" t="str">
            <v>DGAP-2022-00039</v>
          </cell>
          <cell r="C46" t="str">
            <v>Mister Sandwich Comidas y Más, SRL</v>
          </cell>
          <cell r="D46" t="str">
            <v>Despacho Director General, DGA</v>
          </cell>
          <cell r="G46" t="str">
            <v>DGAP-UC-CD-2022-0019</v>
          </cell>
          <cell r="H46" t="str">
            <v>Servicios de almuerzos ejecutivos (orden abierta)</v>
          </cell>
          <cell r="I46" t="str">
            <v>164,000 Pesos Dominicanos</v>
          </cell>
          <cell r="J46" t="str">
            <v>30 días de tiempo transcurrido (4/2/2022 08:11:23(UTC-04:00) Georgetown, La Paz, Manaus, San Juan)</v>
          </cell>
          <cell r="K46" t="str">
            <v>Activo</v>
          </cell>
          <cell r="L46" t="str">
            <v>Enviado</v>
          </cell>
          <cell r="M46" t="str">
            <v>Detalle</v>
          </cell>
        </row>
        <row r="47">
          <cell r="A47" t="str">
            <v>DGAP-DAF-CM-2021-0237</v>
          </cell>
          <cell r="B47" t="str">
            <v>DGAP-2022-00040</v>
          </cell>
          <cell r="C47" t="str">
            <v>Maxibodegas Eop Del Caribe, SRL</v>
          </cell>
          <cell r="D47" t="str">
            <v>Sub-Direccion de Tecnologia,DGA</v>
          </cell>
          <cell r="G47" t="str">
            <v>DGAP-DAF-CM-2021-0237</v>
          </cell>
          <cell r="H47" t="str">
            <v>SUMINISTRO DE TELEVISORES Y BASES DE PARED PARA TELEVISORES</v>
          </cell>
          <cell r="I47" t="str">
            <v>345,604.54 Pesos Dominicanos</v>
          </cell>
          <cell r="J47" t="str">
            <v>9 días de tiempo transcurrido (25/2/2022 15:09:21(UTC-04:00) Georgetown, La Paz, Manaus, San Juan)</v>
          </cell>
          <cell r="K47" t="str">
            <v>Cancelado</v>
          </cell>
          <cell r="L47" t="str">
            <v>No aplicable</v>
          </cell>
          <cell r="M47" t="str">
            <v>Detalle</v>
          </cell>
        </row>
        <row r="48">
          <cell r="A48" t="str">
            <v>DGAP-UC-CD-2022-0029</v>
          </cell>
          <cell r="B48" t="str">
            <v>DGAP-2022-00041</v>
          </cell>
          <cell r="C48" t="str">
            <v>Editora El Nuevo Diario, SA</v>
          </cell>
          <cell r="D48" t="str">
            <v>Gerencia de Comunicaciones</v>
          </cell>
          <cell r="G48" t="str">
            <v>DGAP-UC-CD-2022-0029</v>
          </cell>
          <cell r="H48" t="str">
            <v>Renovación Anual periódico El Nuevo Diario</v>
          </cell>
          <cell r="I48" t="str">
            <v>36,300 Pesos Dominicanos</v>
          </cell>
          <cell r="J48" t="str">
            <v>31/1/2022 09:15:41 ((UTC-04:00) Georgetown, La Paz, Manaus, San Juan)</v>
          </cell>
          <cell r="K48" t="str">
            <v>Modificado</v>
          </cell>
          <cell r="L48" t="str">
            <v>Enviado</v>
          </cell>
          <cell r="M48" t="str">
            <v>Detalle</v>
          </cell>
        </row>
        <row r="49">
          <cell r="A49" t="str">
            <v>DGAP-DAF-CM-2021-0261</v>
          </cell>
          <cell r="B49" t="str">
            <v>DGAP-2022-00042</v>
          </cell>
          <cell r="C49" t="str">
            <v>Garmeli Group, SRL</v>
          </cell>
          <cell r="D49" t="str">
            <v>Dpto. de Ingenieria y Mantenimiento, DGA</v>
          </cell>
          <cell r="G49" t="str">
            <v>DGAP-DAF-CM-2021-0261</v>
          </cell>
          <cell r="H49" t="str">
            <v>Evaluación y Reparación de plantas eléctricas del Club DGA</v>
          </cell>
          <cell r="I49" t="str">
            <v>190,013.04 Pesos Dominicanos</v>
          </cell>
          <cell r="J49" t="str">
            <v>31/1/2022 09:46:47 ((UTC-04:00) Georgetown, La Paz, Manaus, San Juan)</v>
          </cell>
          <cell r="K49" t="str">
            <v>En edición</v>
          </cell>
          <cell r="L49" t="str">
            <v>No aplicable</v>
          </cell>
          <cell r="M49" t="str">
            <v>Editar</v>
          </cell>
        </row>
        <row r="50">
          <cell r="A50" t="str">
            <v>DGAP-UC-CD-2022-0028</v>
          </cell>
          <cell r="B50" t="str">
            <v>DGAP-2022-00043</v>
          </cell>
          <cell r="C50" t="str">
            <v>Delta Comercial, SA</v>
          </cell>
          <cell r="D50" t="str">
            <v>Depto. de Transportación, DGA.</v>
          </cell>
          <cell r="G50" t="str">
            <v>DGAP-UC-CD-2022-0028</v>
          </cell>
          <cell r="H50" t="str">
            <v>Servicio de mantenimiento de vehículo</v>
          </cell>
          <cell r="I50" t="str">
            <v>110,516 Pesos Dominicanos</v>
          </cell>
          <cell r="J50" t="str">
            <v>2/2/2022 14:22:33 ((UTC-04:00) Georgetown, La Paz, Manaus, San Juan)</v>
          </cell>
          <cell r="K50" t="str">
            <v>En edición</v>
          </cell>
          <cell r="L50" t="str">
            <v>No aplicable</v>
          </cell>
          <cell r="M50" t="str">
            <v>Editar</v>
          </cell>
        </row>
        <row r="51">
          <cell r="A51" t="str">
            <v>DGAP-UC-CD-2022-0031</v>
          </cell>
          <cell r="B51" t="str">
            <v>DGAP-2022-00044</v>
          </cell>
          <cell r="C51" t="str">
            <v>Enlauliz Suppy, SRL</v>
          </cell>
          <cell r="D51" t="str">
            <v>Dpto. de Ingenieria y Mantenimiento, DGA</v>
          </cell>
          <cell r="G51" t="str">
            <v>DGAP-UC-CD-2022-0031</v>
          </cell>
          <cell r="H51" t="str">
            <v>Adquisición de barniz al agua para mantenimiento de madera de auditorio, sede central, DGA.</v>
          </cell>
          <cell r="I51" t="str">
            <v>13,859.1 Pesos Dominicanos</v>
          </cell>
          <cell r="J51" t="str">
            <v>27 días de tiempo transcurrido (7/2/2022 11:22:03(UTC-04:00) Georgetown, La Paz, Manaus, San Juan)</v>
          </cell>
          <cell r="K51" t="str">
            <v>Activo</v>
          </cell>
          <cell r="L51" t="str">
            <v>Enviado</v>
          </cell>
          <cell r="M51" t="str">
            <v>Detalle</v>
          </cell>
        </row>
        <row r="52">
          <cell r="A52" t="str">
            <v>DGAP-DAF-CM-2021-0265</v>
          </cell>
          <cell r="B52" t="str">
            <v>DGAP-2022-00045</v>
          </cell>
          <cell r="C52" t="str">
            <v>MRO Mantenimiento Operación &amp; Reparación, SRL</v>
          </cell>
          <cell r="D52" t="str">
            <v>Dpto. de Ingenieria y Mantenimiento, DGA</v>
          </cell>
          <cell r="G52" t="str">
            <v>DGAP-DAF-CM-2021-0265</v>
          </cell>
          <cell r="H52" t="str">
            <v>SUMINISTRO DE MATERIALES DE HERRERIA, ADMINISTRACION JIMANI, DGA</v>
          </cell>
          <cell r="I52" t="str">
            <v>111,421.91 Pesos Dominicanos</v>
          </cell>
          <cell r="J52" t="str">
            <v>23 días de tiempo transcurrido (11/2/2022 15:02:07(UTC-04:00) Georgetown, La Paz, Manaus, San Juan)</v>
          </cell>
          <cell r="K52" t="str">
            <v>Aprobado</v>
          </cell>
          <cell r="L52" t="str">
            <v>No enviado</v>
          </cell>
          <cell r="M52" t="str">
            <v>Detalle</v>
          </cell>
        </row>
        <row r="53">
          <cell r="A53" t="str">
            <v>DGAP-UC-CD-2022-0034</v>
          </cell>
          <cell r="B53" t="str">
            <v>DGAP-2022-00046</v>
          </cell>
          <cell r="C53" t="str">
            <v>D Licianthus Flor y Follajes, SRL</v>
          </cell>
          <cell r="D53" t="str">
            <v>Gerencia de Comunicaciones</v>
          </cell>
          <cell r="G53" t="str">
            <v>DGAP-UC-CD-2022-0034</v>
          </cell>
          <cell r="H53" t="str">
            <v>Adquisición de Corona de flores</v>
          </cell>
          <cell r="I53" t="str">
            <v>24,190 Pesos Dominicanos</v>
          </cell>
          <cell r="J53" t="str">
            <v>16 días de tiempo transcurrido (18/2/2022 10:37:55(UTC-04:00) Georgetown, La Paz, Manaus, San Juan)</v>
          </cell>
          <cell r="K53" t="str">
            <v>Activo</v>
          </cell>
          <cell r="L53" t="str">
            <v>Enviado</v>
          </cell>
          <cell r="M53" t="str">
            <v>Detalle</v>
          </cell>
        </row>
        <row r="54">
          <cell r="A54" t="str">
            <v>DGAP-UC-CD-2022-0027</v>
          </cell>
          <cell r="B54" t="str">
            <v>DGAP-2022-00047</v>
          </cell>
          <cell r="C54" t="str">
            <v>Soluciones Corporativas (SOLUCORP), SRL</v>
          </cell>
          <cell r="D54" t="str">
            <v>Despacho Director General, DGA</v>
          </cell>
          <cell r="G54" t="str">
            <v>DGAP-UC-CD-2022-0027</v>
          </cell>
          <cell r="H54" t="str">
            <v>Adquisición de Máquina de encuadernar en espiral (Dirigido a MIPYMES)</v>
          </cell>
          <cell r="I54" t="str">
            <v>20,799.86 Pesos Dominicanos</v>
          </cell>
          <cell r="J54" t="str">
            <v>24 días de tiempo transcurrido (10/2/2022 16:17:50(UTC-04:00) Georgetown, La Paz, Manaus, San Juan)</v>
          </cell>
          <cell r="K54" t="str">
            <v>Activo</v>
          </cell>
          <cell r="L54" t="str">
            <v>Enviado</v>
          </cell>
          <cell r="M54" t="str">
            <v>Detalle</v>
          </cell>
        </row>
        <row r="55">
          <cell r="A55" t="str">
            <v>DGAP-UC-CD-2022-0030</v>
          </cell>
          <cell r="B55" t="str">
            <v>DGAP-2022-00048</v>
          </cell>
          <cell r="C55" t="str">
            <v>Advantage Caro Artículos Promocionales, EIRL</v>
          </cell>
          <cell r="D55" t="str">
            <v>Subdirección Tecnica</v>
          </cell>
          <cell r="G55" t="str">
            <v>DGAP-UC-CD-2022-0030</v>
          </cell>
          <cell r="H55" t="str">
            <v>Adquisición de Carpetas Ejecutivas para uso en Actividad "Día Internacional de las Aduanas"</v>
          </cell>
          <cell r="I55" t="str">
            <v>30,090 Pesos Dominicanos</v>
          </cell>
          <cell r="J55" t="str">
            <v>12 días de tiempo transcurrido (22/2/2022 08:47:38(UTC-04:00) Georgetown, La Paz, Manaus, San Juan)</v>
          </cell>
          <cell r="K55" t="str">
            <v>En edición</v>
          </cell>
          <cell r="L55" t="str">
            <v>No aplicable</v>
          </cell>
          <cell r="M55" t="str">
            <v>Editar</v>
          </cell>
        </row>
        <row r="56">
          <cell r="A56" t="str">
            <v>DGAP-UC-CD-2022-0035</v>
          </cell>
          <cell r="B56" t="str">
            <v>DGAP-2022-00049</v>
          </cell>
          <cell r="C56" t="str">
            <v>JOAQUIN BUENO YNFANTE</v>
          </cell>
          <cell r="D56" t="str">
            <v>Depto. de Transportación, DGA.</v>
          </cell>
          <cell r="G56" t="str">
            <v>DGAP-UC-CD-2022-0035</v>
          </cell>
          <cell r="H56" t="str">
            <v>Servicio de mantenimiento y reparación vehículo</v>
          </cell>
          <cell r="I56" t="str">
            <v>169,448 Pesos Dominicanos</v>
          </cell>
          <cell r="J56" t="str">
            <v>24 días de tiempo transcurrido (10/2/2022 15:07:56(UTC-04:00) Georgetown, La Paz, Manaus, San Juan)</v>
          </cell>
          <cell r="K56" t="str">
            <v>Activo</v>
          </cell>
          <cell r="L56" t="str">
            <v>Enviado</v>
          </cell>
          <cell r="M56" t="str">
            <v>Detalle</v>
          </cell>
        </row>
        <row r="57">
          <cell r="A57" t="str">
            <v>DGAP-UC-CD-2022-0037</v>
          </cell>
          <cell r="B57" t="str">
            <v>DGAP-2022-00050</v>
          </cell>
          <cell r="C57" t="str">
            <v>Auto Servicio Automotriz Inteligente RD, Auto Sai RD SRL</v>
          </cell>
          <cell r="D57" t="str">
            <v>Depto. de Transportación, DGA.</v>
          </cell>
          <cell r="G57" t="str">
            <v>DGAP-UC-CD-2022-0037</v>
          </cell>
          <cell r="H57" t="str">
            <v>Servicio de mantenimiento y reparación vehículo</v>
          </cell>
          <cell r="I57" t="str">
            <v>126,378 Pesos Dominicanos</v>
          </cell>
          <cell r="J57" t="str">
            <v>2/2/2022 10:05:29 ((UTC-04:00) Georgetown, La Paz, Manaus, San Juan)</v>
          </cell>
          <cell r="K57" t="str">
            <v>En edición</v>
          </cell>
          <cell r="L57" t="str">
            <v>No aplicable</v>
          </cell>
          <cell r="M57" t="str">
            <v>Editar</v>
          </cell>
        </row>
        <row r="58">
          <cell r="A58" t="str">
            <v>DGAP-UC-CD-2022-0013</v>
          </cell>
          <cell r="B58" t="str">
            <v>DGAP-2022-00051</v>
          </cell>
          <cell r="C58" t="str">
            <v>Soluciones Corporativas (SOLUCORP), SRL</v>
          </cell>
          <cell r="D58" t="str">
            <v>Dpto. de Ingenieria y Mantenimiento, DGA</v>
          </cell>
          <cell r="G58" t="str">
            <v>DGAP-UC-CD-2022-0013</v>
          </cell>
          <cell r="H58" t="str">
            <v>Adquisición suministros varios para Ingeniería</v>
          </cell>
          <cell r="I58" t="str">
            <v>94,538.08 Pesos Dominicanos</v>
          </cell>
          <cell r="J58" t="str">
            <v>27 días de tiempo transcurrido (7/2/2022 11:43:44(UTC-04:00) Georgetown, La Paz, Manaus, San Juan)</v>
          </cell>
          <cell r="K58" t="str">
            <v>Activo</v>
          </cell>
          <cell r="L58" t="str">
            <v>Enviado</v>
          </cell>
          <cell r="M58" t="str">
            <v>Detalle</v>
          </cell>
        </row>
        <row r="59">
          <cell r="A59" t="str">
            <v>DGAP-UC-CD-2022-0033</v>
          </cell>
          <cell r="B59" t="str">
            <v>DGAP-2022-00052</v>
          </cell>
          <cell r="C59" t="str">
            <v>Air System And Confort Airco, SRL</v>
          </cell>
          <cell r="D59" t="str">
            <v>Dpto. de Ingenieria y Mantenimiento, DGA</v>
          </cell>
          <cell r="G59" t="str">
            <v>DGAP-UC-CD-2022-0033</v>
          </cell>
          <cell r="H59" t="str">
            <v>REPARACION BOMBA CENTRIFUGA CHILLER, SEDE CENTRAL, DGA</v>
          </cell>
          <cell r="I59" t="str">
            <v>110,857.41 Pesos Dominicanos</v>
          </cell>
          <cell r="J59" t="str">
            <v>2/2/2022 16:22:20 ((UTC-04:00) Georgetown, La Paz, Manaus, San Juan)</v>
          </cell>
          <cell r="K59" t="str">
            <v>Activo</v>
          </cell>
          <cell r="L59" t="str">
            <v>Enviado</v>
          </cell>
          <cell r="M59" t="str">
            <v>Detalle</v>
          </cell>
        </row>
        <row r="60">
          <cell r="A60" t="str">
            <v>DGAP-DAF-CM-2021-0254</v>
          </cell>
          <cell r="B60" t="str">
            <v>DGAP-2022-00053</v>
          </cell>
          <cell r="C60" t="str">
            <v>Distribuidora y Servicios Diversos DISOPE, SRL</v>
          </cell>
          <cell r="D60" t="str">
            <v>Dpto. de Almacenes y Depósitos</v>
          </cell>
          <cell r="G60" t="str">
            <v>DGAP-DAF-CM-2021-0254</v>
          </cell>
          <cell r="H60" t="str">
            <v>Impresiones de etiquetas de papel adhesivo (color verde) 10x8 cm</v>
          </cell>
          <cell r="I60" t="str">
            <v>259,600 Pesos Dominicanos</v>
          </cell>
          <cell r="J60" t="str">
            <v>30 días de tiempo transcurrido (4/2/2022 16:28:21(UTC-04:00) Georgetown, La Paz, Manaus, San Juan)</v>
          </cell>
          <cell r="K60" t="str">
            <v>Activo</v>
          </cell>
          <cell r="L60" t="str">
            <v>Enviado</v>
          </cell>
          <cell r="M60" t="str">
            <v>Detalle</v>
          </cell>
        </row>
        <row r="61">
          <cell r="A61" t="str">
            <v>DGAP-UC-CD-2022-0046</v>
          </cell>
          <cell r="B61" t="str">
            <v>DGAP-2022-00054</v>
          </cell>
          <cell r="C61" t="str">
            <v>Par Multiservice, SRL</v>
          </cell>
          <cell r="D61" t="str">
            <v>Dpto. Almacen y Aprovisionamiento</v>
          </cell>
          <cell r="G61" t="str">
            <v>DGAP-UC-CD-2022-0046</v>
          </cell>
          <cell r="H61" t="str">
            <v>Adquisición de folders partition para stock de almacén de la DGA.</v>
          </cell>
          <cell r="I61" t="str">
            <v>164,886.12 Pesos Dominicanos</v>
          </cell>
          <cell r="J61" t="str">
            <v>30 días de tiempo transcurrido (4/2/2022 15:24:26(UTC-04:00) Georgetown, La Paz, Manaus, San Juan)</v>
          </cell>
          <cell r="K61" t="str">
            <v>En edición</v>
          </cell>
          <cell r="L61" t="str">
            <v>No aplicable</v>
          </cell>
          <cell r="M61" t="str">
            <v>Editar</v>
          </cell>
        </row>
        <row r="62">
          <cell r="A62" t="str">
            <v>DGAP-DAF-CM-2022-0002</v>
          </cell>
          <cell r="B62" t="str">
            <v>DGAP-2022-00055</v>
          </cell>
          <cell r="C62" t="str">
            <v>Albeb, SRL</v>
          </cell>
          <cell r="D62" t="str">
            <v>Dpto. Almacen y Aprovisionamiento</v>
          </cell>
          <cell r="G62" t="str">
            <v>DGAP-DAF-CM-2022-0002</v>
          </cell>
          <cell r="H62" t="str">
            <v>Adquisición de fardos de café para Stock de Almacén de esta DGA,, dirigido a MIPYMES.</v>
          </cell>
          <cell r="I62" t="str">
            <v>232,555.59 Pesos Dominicanos</v>
          </cell>
          <cell r="J62" t="str">
            <v>23 días de tiempo transcurrido (11/2/2022 12:48:33(UTC-04:00) Georgetown, La Paz, Manaus, San Juan)</v>
          </cell>
          <cell r="K62" t="str">
            <v>Cancelado</v>
          </cell>
          <cell r="L62" t="str">
            <v>No aplicable</v>
          </cell>
          <cell r="M62" t="str">
            <v>Detalle</v>
          </cell>
        </row>
        <row r="63">
          <cell r="A63" t="str">
            <v>DGAP-DAF-CM-2022-0005</v>
          </cell>
          <cell r="B63" t="str">
            <v>DGAP-2022-00056</v>
          </cell>
          <cell r="C63" t="str">
            <v>Nu Energy SRL</v>
          </cell>
          <cell r="D63" t="str">
            <v>Dpto. de Ingenieria y Mantenimiento, DGA</v>
          </cell>
          <cell r="G63" t="str">
            <v>DGAP-DAF-CM-2022-0005</v>
          </cell>
          <cell r="H63" t="str">
            <v>Adquisición Mobiliarios para ser utilizados en distintas áreas de esta DGA - Dirigido a MiPymes</v>
          </cell>
          <cell r="I63" t="str">
            <v>8,871.24 Pesos Dominicanos</v>
          </cell>
          <cell r="J63" t="str">
            <v>11 días de tiempo transcurrido (23/2/2022 15:53:05(UTC-04:00) Georgetown, La Paz, Manaus, San Juan)</v>
          </cell>
          <cell r="K63" t="str">
            <v>Activo</v>
          </cell>
          <cell r="L63" t="str">
            <v>Enviado</v>
          </cell>
          <cell r="M63" t="str">
            <v>Detalle</v>
          </cell>
        </row>
        <row r="64">
          <cell r="A64" t="str">
            <v>DGAP-DAF-CM-2022-0005</v>
          </cell>
          <cell r="B64" t="str">
            <v>DGAP-2022-00057</v>
          </cell>
          <cell r="C64" t="str">
            <v>Inversiones Brookville, SRL</v>
          </cell>
          <cell r="D64" t="str">
            <v>Dpto. de Ingenieria y Mantenimiento, DGA</v>
          </cell>
          <cell r="G64" t="str">
            <v>DGAP-DAF-CM-2022-0005</v>
          </cell>
          <cell r="H64" t="str">
            <v>Adquisición Mobiliarios para ser utilizados en distintas áreas de esta DGA - Dirigido a MiPymes</v>
          </cell>
          <cell r="I64" t="str">
            <v>8,007.15 Pesos Dominicanos</v>
          </cell>
          <cell r="J64" t="str">
            <v>11 días de tiempo transcurrido (23/2/2022 15:25:13(UTC-04:00) Georgetown, La Paz, Manaus, San Juan)</v>
          </cell>
          <cell r="K64" t="str">
            <v>Activo</v>
          </cell>
          <cell r="L64" t="str">
            <v>Enviado</v>
          </cell>
          <cell r="M64" t="str">
            <v>Detalle</v>
          </cell>
        </row>
        <row r="65">
          <cell r="A65" t="str">
            <v>DGAP-DAF-CM-2022-0005</v>
          </cell>
          <cell r="B65" t="str">
            <v>DGAP-2022-00058</v>
          </cell>
          <cell r="C65" t="str">
            <v>Servicios Margarita Cabrera, SRL</v>
          </cell>
          <cell r="D65" t="str">
            <v>Dpto. de Ingenieria y Mantenimiento, DGA</v>
          </cell>
          <cell r="G65" t="str">
            <v>DGAP-DAF-CM-2022-0005</v>
          </cell>
          <cell r="H65" t="str">
            <v>Adquisición Mobiliarios para ser utilizados en distintas áreas de esta DGA - Dirigido a MiPymes</v>
          </cell>
          <cell r="I65" t="str">
            <v>255,787.42 Pesos Dominicanos</v>
          </cell>
          <cell r="J65" t="str">
            <v>11 días de tiempo transcurrido (23/2/2022 14:42:48(UTC-04:00) Georgetown, La Paz, Manaus, San Juan)</v>
          </cell>
          <cell r="K65" t="str">
            <v>Activo</v>
          </cell>
          <cell r="L65" t="str">
            <v>Enviado</v>
          </cell>
          <cell r="M65" t="str">
            <v>Detalle</v>
          </cell>
        </row>
        <row r="66">
          <cell r="A66" t="str">
            <v>DGAP-DAF-CM-2022-0005</v>
          </cell>
          <cell r="B66" t="str">
            <v>DGAP-2022-00059</v>
          </cell>
          <cell r="C66" t="str">
            <v>Muñoz Concepto Mobiliario, SRL</v>
          </cell>
          <cell r="D66" t="str">
            <v>Dpto. de Ingenieria y Mantenimiento, DGA</v>
          </cell>
          <cell r="G66" t="str">
            <v>DGAP-DAF-CM-2022-0005</v>
          </cell>
          <cell r="H66" t="str">
            <v>Adquisición Mobiliarios para ser utilizados en distintas áreas de esta DGA - Dirigido a MiPymes</v>
          </cell>
          <cell r="I66" t="str">
            <v>536,546 Pesos Dominicanos</v>
          </cell>
          <cell r="J66" t="str">
            <v>11 días de tiempo transcurrido (23/2/2022 15:44:20(UTC-04:00) Georgetown, La Paz, Manaus, San Juan)</v>
          </cell>
          <cell r="K66" t="str">
            <v>Activo</v>
          </cell>
          <cell r="L66" t="str">
            <v>Enviado</v>
          </cell>
          <cell r="M66" t="str">
            <v>Detalle</v>
          </cell>
        </row>
        <row r="67">
          <cell r="A67" t="str">
            <v>DGAP-DAF-CM-2022-0005</v>
          </cell>
          <cell r="B67" t="str">
            <v>DGAP-2022-00060</v>
          </cell>
          <cell r="C67" t="str">
            <v>Inversiones Tejeda Valera Inteval, SRL</v>
          </cell>
          <cell r="D67" t="str">
            <v>Dpto. de Ingenieria y Mantenimiento, DGA</v>
          </cell>
          <cell r="G67" t="str">
            <v>DGAP-DAF-CM-2022-0005</v>
          </cell>
          <cell r="H67" t="str">
            <v>Adquisición Mobiliarios para ser utilizados en distintas áreas de esta DGA - Dirigido a MiPymes</v>
          </cell>
          <cell r="I67" t="str">
            <v>351,734.4 Pesos Dominicanos</v>
          </cell>
          <cell r="J67" t="str">
            <v>11 días de tiempo transcurrido (23/2/2022 11:46:05(UTC-04:00) Georgetown, La Paz, Manaus, San Juan)</v>
          </cell>
          <cell r="K67" t="str">
            <v>Activo</v>
          </cell>
          <cell r="L67" t="str">
            <v>Enviado</v>
          </cell>
          <cell r="M67" t="str">
            <v>Detalle</v>
          </cell>
        </row>
        <row r="68">
          <cell r="A68" t="str">
            <v>DGAP-UC-CD-2022-0007</v>
          </cell>
          <cell r="B68" t="str">
            <v>DGAP-2022-00061</v>
          </cell>
          <cell r="C68" t="str">
            <v>Muñoz Concepto Mobiliario, SRL</v>
          </cell>
          <cell r="D68" t="str">
            <v>Dpto. de Ingenieria y Mantenimiento, DGA</v>
          </cell>
          <cell r="G68" t="str">
            <v>DGAP-UC-CD-2022-0007</v>
          </cell>
          <cell r="H68" t="str">
            <v>Mobiliario para Haina Oriental</v>
          </cell>
          <cell r="I68" t="str">
            <v>138,532 Pesos Dominicanos</v>
          </cell>
          <cell r="J68" t="str">
            <v>20 días de tiempo transcurrido (14/2/2022 16:12:26(UTC-04:00) Georgetown, La Paz, Manaus, San Juan)</v>
          </cell>
          <cell r="K68" t="str">
            <v>Activo</v>
          </cell>
          <cell r="L68" t="str">
            <v>Enviado</v>
          </cell>
          <cell r="M68" t="str">
            <v>Detalle</v>
          </cell>
        </row>
        <row r="69">
          <cell r="A69" t="str">
            <v>DGAP-CCC-PEPB-2022-0002</v>
          </cell>
          <cell r="B69" t="str">
            <v>DGAP-2022-00062</v>
          </cell>
          <cell r="C69" t="str">
            <v>Editora El Nuevo Diario, SA</v>
          </cell>
          <cell r="D69" t="str">
            <v>DPTO. COMPRAS Y APROVISIONAMIENTO</v>
          </cell>
          <cell r="G69" t="str">
            <v>DGAP-CCC-PEPB-2022-0002</v>
          </cell>
          <cell r="H69" t="str">
            <v>Servicio de publicación de convocatoria a Licitación Pública Nacional DGAP-CCC-LPN-2022-0001</v>
          </cell>
          <cell r="I69" t="str">
            <v>35,400 Pesos Dominicanos</v>
          </cell>
          <cell r="J69" t="str">
            <v>19 días de tiempo transcurrido (15/2/2022 16:01:01(UTC-04:00) Georgetown, La Paz, Manaus, San Juan)</v>
          </cell>
          <cell r="K69" t="str">
            <v>Activo</v>
          </cell>
          <cell r="L69" t="str">
            <v>Enviado</v>
          </cell>
          <cell r="M69" t="str">
            <v>Detalle</v>
          </cell>
        </row>
        <row r="70">
          <cell r="A70" t="str">
            <v>DGAP-CCC-PEPB-2022-0002</v>
          </cell>
          <cell r="B70" t="str">
            <v>DGAP-2022-00063</v>
          </cell>
          <cell r="C70" t="str">
            <v>Editora Del Caribe, SA</v>
          </cell>
          <cell r="D70" t="str">
            <v>DPTO. COMPRAS Y APROVISIONAMIENTO</v>
          </cell>
          <cell r="G70" t="str">
            <v>DGAP-CCC-PEPB-2022-0002</v>
          </cell>
          <cell r="H70" t="str">
            <v>Servicio de publicación de convocatoria a Licitación Pública Nacional DGAP-CCC-LPN-2022-0001</v>
          </cell>
          <cell r="I70" t="str">
            <v>54,575 Pesos Dominicanos</v>
          </cell>
          <cell r="J70" t="str">
            <v>19 días de tiempo transcurrido (15/2/2022 16:07:28(UTC-04:00) Georgetown, La Paz, Manaus, San Juan)</v>
          </cell>
          <cell r="K70" t="str">
            <v>Activo</v>
          </cell>
          <cell r="L70" t="str">
            <v>Enviado</v>
          </cell>
          <cell r="M70" t="str">
            <v>Detalle</v>
          </cell>
        </row>
        <row r="71">
          <cell r="A71" t="str">
            <v>DGAP-CCC-PEPB-2022-0002</v>
          </cell>
          <cell r="B71" t="str">
            <v>DGAP-2022-00064</v>
          </cell>
          <cell r="C71" t="str">
            <v>Editora Hoy, SAS</v>
          </cell>
          <cell r="D71" t="str">
            <v>DPTO. COMPRAS Y APROVISIONAMIENTO</v>
          </cell>
          <cell r="G71" t="str">
            <v>DGAP-CCC-PEPB-2022-0002</v>
          </cell>
          <cell r="H71" t="str">
            <v>Servicio de publicación de convocatoria a Licitación Pública Nacional DGAP-CCC-LPN-2022-0001</v>
          </cell>
          <cell r="I71" t="str">
            <v>68,021.1 Pesos Dominicanos</v>
          </cell>
          <cell r="J71" t="str">
            <v>17 días de tiempo transcurrido (17/2/2022 15:45:25(UTC-04:00) Georgetown, La Paz, Manaus, San Juan)</v>
          </cell>
          <cell r="K71" t="str">
            <v>Activo</v>
          </cell>
          <cell r="L71" t="str">
            <v>Enviado</v>
          </cell>
          <cell r="M71" t="str">
            <v>Detalle</v>
          </cell>
        </row>
        <row r="72">
          <cell r="A72" t="str">
            <v>DGAP-CCC-PEPB-2022-0002</v>
          </cell>
          <cell r="B72" t="str">
            <v>DGAP-2022-00065</v>
          </cell>
          <cell r="C72" t="str">
            <v>Editora Listin Diario, SA</v>
          </cell>
          <cell r="D72" t="str">
            <v>DPTO. COMPRAS Y APROVISIONAMIENTO</v>
          </cell>
          <cell r="G72" t="str">
            <v>DGAP-CCC-PEPB-2022-0002</v>
          </cell>
          <cell r="H72" t="str">
            <v>Servicio de publicación de convocatoria a Licitación Pública Nacional DGAP-CCC-LPN-2022-0001</v>
          </cell>
          <cell r="I72" t="str">
            <v>59,132.16 Pesos Dominicanos</v>
          </cell>
          <cell r="J72" t="str">
            <v>19 días de tiempo transcurrido (15/2/2022 16:24:20(UTC-04:00) Georgetown, La Paz, Manaus, San Juan)</v>
          </cell>
          <cell r="K72" t="str">
            <v>Activo</v>
          </cell>
          <cell r="L72" t="str">
            <v>Enviado</v>
          </cell>
          <cell r="M72" t="str">
            <v>Detalle</v>
          </cell>
        </row>
        <row r="73">
          <cell r="A73" t="str">
            <v>DGAP-CCC-PEPB-2022-0003</v>
          </cell>
          <cell r="B73" t="str">
            <v>DGAP-2022-00066</v>
          </cell>
          <cell r="C73" t="str">
            <v>Nueva Editora La Información, SRL (Periódico La Información)</v>
          </cell>
          <cell r="D73" t="str">
            <v>DPTO. COMPRAS Y APROVISIONAMIENTO</v>
          </cell>
          <cell r="G73" t="str">
            <v>DGAP-CCC-PEPB-2022-0003</v>
          </cell>
          <cell r="H73" t="str">
            <v>Servicio de publicación de convocatoria a Licitación Pública Nacional DGAP-CCC-LPN-2022-0003</v>
          </cell>
          <cell r="I73" t="str">
            <v>33,453 Pesos Dominicanos</v>
          </cell>
          <cell r="J73" t="str">
            <v>17 días de tiempo transcurrido (17/2/2022 15:55:26(UTC-04:00) Georgetown, La Paz, Manaus, San Juan)</v>
          </cell>
          <cell r="K73" t="str">
            <v>Activo</v>
          </cell>
          <cell r="L73" t="str">
            <v>Enviado</v>
          </cell>
          <cell r="M73" t="str">
            <v>Detalle</v>
          </cell>
        </row>
        <row r="74">
          <cell r="A74" t="str">
            <v>DGAP-CCC-PEPB-2022-0003</v>
          </cell>
          <cell r="B74" t="str">
            <v>DGAP-2022-00067</v>
          </cell>
          <cell r="C74" t="str">
            <v>Publicaciones Ahora, SAS</v>
          </cell>
          <cell r="D74" t="str">
            <v>DPTO. COMPRAS Y APROVISIONAMIENTO</v>
          </cell>
          <cell r="G74" t="str">
            <v>DGAP-CCC-PEPB-2022-0003</v>
          </cell>
          <cell r="H74" t="str">
            <v>Servicio de publicación de convocatoria a Licitación Pública Nacional DGAP-CCC-LPN-2022-0003</v>
          </cell>
          <cell r="I74" t="str">
            <v>42,993.3 Pesos Dominicanos</v>
          </cell>
          <cell r="J74" t="str">
            <v>17 días de tiempo transcurrido (17/2/2022 16:00:30(UTC-04:00) Georgetown, La Paz, Manaus, San Juan)</v>
          </cell>
          <cell r="K74" t="str">
            <v>Activo</v>
          </cell>
          <cell r="L74" t="str">
            <v>Enviado</v>
          </cell>
          <cell r="M74" t="str">
            <v>Detalle</v>
          </cell>
        </row>
        <row r="75">
          <cell r="A75" t="str">
            <v>DGAP-CCC-PEPB-2022-0003</v>
          </cell>
          <cell r="B75" t="str">
            <v>DGAP-2022-00068</v>
          </cell>
          <cell r="C75" t="str">
            <v>Editora Listin Diario, SA</v>
          </cell>
          <cell r="D75" t="str">
            <v>DPTO. COMPRAS Y APROVISIONAMIENTO</v>
          </cell>
          <cell r="G75" t="str">
            <v>DGAP-CCC-PEPB-2022-0003</v>
          </cell>
          <cell r="H75" t="str">
            <v>Servicio de publicación de convocatoria a Licitación Pública Nacional DGAP-CCC-LPN-2022-0003</v>
          </cell>
          <cell r="I75" t="str">
            <v>59,132.16 Pesos Dominicanos</v>
          </cell>
          <cell r="J75" t="str">
            <v>17 días de tiempo transcurrido (17/2/2022 16:07:13(UTC-04:00) Georgetown, La Paz, Manaus, San Juan)</v>
          </cell>
          <cell r="K75" t="str">
            <v>Activo</v>
          </cell>
          <cell r="L75" t="str">
            <v>Enviado</v>
          </cell>
          <cell r="M75" t="str">
            <v>Detalle</v>
          </cell>
        </row>
        <row r="76">
          <cell r="A76" t="str">
            <v>DGAP-CCC-PEPB-2022-0003</v>
          </cell>
          <cell r="B76" t="str">
            <v>DGAP-2022-00069</v>
          </cell>
          <cell r="C76" t="str">
            <v>Grupo Diario Libre, SA</v>
          </cell>
          <cell r="D76" t="str">
            <v>DPTO. COMPRAS Y APROVISIONAMIENTO</v>
          </cell>
          <cell r="G76" t="str">
            <v>DGAP-CCC-PEPB-2022-0003</v>
          </cell>
          <cell r="H76" t="str">
            <v>Servicio de publicación de convocatoria a Licitación Pública Nacional DGAP-CCC-LPN-2022-0003</v>
          </cell>
          <cell r="I76" t="str">
            <v>61,997.78 Pesos Dominicanos</v>
          </cell>
          <cell r="J76" t="str">
            <v>17 días de tiempo transcurrido (17/2/2022 16:10:27(UTC-04:00) Georgetown, La Paz, Manaus, San Juan)</v>
          </cell>
          <cell r="K76" t="str">
            <v>Activo</v>
          </cell>
          <cell r="L76" t="str">
            <v>Enviado</v>
          </cell>
          <cell r="M76" t="str">
            <v>Detalle</v>
          </cell>
        </row>
        <row r="77">
          <cell r="A77" t="str">
            <v>DGAP-UC-CD-2022-0045</v>
          </cell>
          <cell r="B77" t="str">
            <v>DGAP-2022-00070</v>
          </cell>
          <cell r="C77" t="str">
            <v>Manzueta &amp; Peña Group, SRL</v>
          </cell>
          <cell r="D77" t="str">
            <v>Sub-Direccion de Tecnologia,DGA</v>
          </cell>
          <cell r="G77" t="str">
            <v>DGAP-UC-CD-2022-0045</v>
          </cell>
          <cell r="H77" t="str">
            <v>Adquisición de headsets para uso de la DGA</v>
          </cell>
          <cell r="I77" t="str">
            <v>99,120 Pesos Dominicanos</v>
          </cell>
          <cell r="J77" t="str">
            <v>23 días de tiempo transcurrido (11/2/2022 11:15:47(UTC-04:00) Georgetown, La Paz, Manaus, San Juan)</v>
          </cell>
          <cell r="K77" t="str">
            <v>Activo</v>
          </cell>
          <cell r="L77" t="str">
            <v>Enviado</v>
          </cell>
          <cell r="M77" t="str">
            <v>Detalle</v>
          </cell>
        </row>
        <row r="78">
          <cell r="A78" t="str">
            <v>DGAP-DAF-CM-2022-0001</v>
          </cell>
          <cell r="B78" t="str">
            <v>DGAP-2022-00071</v>
          </cell>
          <cell r="C78" t="str">
            <v>Sonic Mobile Dominicana, SRL</v>
          </cell>
          <cell r="D78" t="str">
            <v>Sub-Direccion de Tecnologia,DGA</v>
          </cell>
          <cell r="G78" t="str">
            <v>DGAP-DAF-CM-2022-0001</v>
          </cell>
          <cell r="H78" t="str">
            <v>Contratación Servicio de mensajería a través de SMS para uso de la Dirección General de Aduanas</v>
          </cell>
          <cell r="I78" t="str">
            <v>990,000 Pesos Dominicanos</v>
          </cell>
          <cell r="J78" t="str">
            <v>20 días de tiempo transcurrido (14/2/2022 12:49:01(UTC-04:00) Georgetown, La Paz, Manaus, San Juan)</v>
          </cell>
          <cell r="K78" t="str">
            <v>Activo</v>
          </cell>
          <cell r="L78" t="str">
            <v>Enviado</v>
          </cell>
          <cell r="M78" t="str">
            <v>Detalle</v>
          </cell>
        </row>
        <row r="79">
          <cell r="A79" t="str">
            <v>DGAP-DAF-CM-2021-0271</v>
          </cell>
          <cell r="B79" t="str">
            <v>DGAP-2022-00072</v>
          </cell>
          <cell r="C79" t="str">
            <v>GTG Industrial, SRL</v>
          </cell>
          <cell r="D79" t="str">
            <v>Dpto. Almacen y Aprovisionamiento</v>
          </cell>
          <cell r="G79" t="str">
            <v>DGAP-DAF-CM-2021-0271</v>
          </cell>
          <cell r="H79" t="str">
            <v>Adq. de materiales de limpieza y vasos cónico</v>
          </cell>
          <cell r="I79" t="str">
            <v>73,160 Pesos Dominicanos</v>
          </cell>
          <cell r="J79" t="str">
            <v>19 días de tiempo transcurrido (15/2/2022 10:22:58(UTC-04:00) Georgetown, La Paz, Manaus, San Juan)</v>
          </cell>
          <cell r="K79" t="str">
            <v>Activo</v>
          </cell>
          <cell r="L79" t="str">
            <v>Enviado</v>
          </cell>
          <cell r="M79" t="str">
            <v>Detalle</v>
          </cell>
        </row>
        <row r="80">
          <cell r="A80" t="str">
            <v>DGAP-DAF-CM-2021-0271</v>
          </cell>
          <cell r="B80" t="str">
            <v>DGAP-2022-00073</v>
          </cell>
          <cell r="C80" t="str">
            <v>E &amp; C Multiservices, EIRL</v>
          </cell>
          <cell r="D80" t="str">
            <v>Dpto. Almacen y Aprovisionamiento</v>
          </cell>
          <cell r="G80" t="str">
            <v>DGAP-DAF-CM-2021-0271</v>
          </cell>
          <cell r="H80" t="str">
            <v>Adq. de materiales de limpieza y vasos cónico</v>
          </cell>
          <cell r="I80" t="str">
            <v>20,119 Pesos Dominicanos</v>
          </cell>
          <cell r="J80" t="str">
            <v>19 días de tiempo transcurrido (15/2/2022 09:36:39(UTC-04:00) Georgetown, La Paz, Manaus, San Juan)</v>
          </cell>
          <cell r="K80" t="str">
            <v>Activo</v>
          </cell>
          <cell r="L80" t="str">
            <v>Enviado</v>
          </cell>
          <cell r="M80" t="str">
            <v>Detalle</v>
          </cell>
        </row>
        <row r="81">
          <cell r="A81" t="str">
            <v>DGAP-DAF-CM-2021-0245</v>
          </cell>
          <cell r="B81" t="str">
            <v>DGAP-2022-00074</v>
          </cell>
          <cell r="C81" t="str">
            <v>CORAMCA, SRL</v>
          </cell>
          <cell r="D81" t="str">
            <v>Dpto. de Ingenieria y Mantenimiento, DGA</v>
          </cell>
          <cell r="G81" t="str">
            <v>DGAP-DAF-CM-2021-0245</v>
          </cell>
          <cell r="H81" t="str">
            <v>Refrigerantes</v>
          </cell>
          <cell r="I81" t="str">
            <v>449,981.2 Pesos Dominicanos</v>
          </cell>
          <cell r="J81" t="str">
            <v>13 días de tiempo transcurrido (21/2/2022 09:23:43(UTC-04:00) Georgetown, La Paz, Manaus, San Juan)</v>
          </cell>
          <cell r="K81" t="str">
            <v>Activo</v>
          </cell>
          <cell r="L81" t="str">
            <v>Enviado</v>
          </cell>
          <cell r="M81" t="str">
            <v>Detalle</v>
          </cell>
        </row>
        <row r="82">
          <cell r="A82" t="str">
            <v>DGAP-UC-CD-2022-0040</v>
          </cell>
          <cell r="B82" t="str">
            <v>DGAP-2022-00075</v>
          </cell>
          <cell r="C82" t="str">
            <v>Auto Servicio Automotriz Inteligente RD, Auto Sai RD SRL</v>
          </cell>
          <cell r="D82" t="str">
            <v>Depto. de Transportación, DGA.</v>
          </cell>
          <cell r="G82" t="str">
            <v>DGAP-UC-CD-2022-0040</v>
          </cell>
          <cell r="H82" t="str">
            <v>Servicio de mantenimiento de vehículo</v>
          </cell>
          <cell r="I82" t="str">
            <v>128,679 Pesos Dominicanos</v>
          </cell>
          <cell r="J82" t="str">
            <v>19 días de tiempo transcurrido (15/2/2022 12:11:21(UTC-04:00) Georgetown, La Paz, Manaus, San Juan)</v>
          </cell>
          <cell r="K82" t="str">
            <v>Cancelado</v>
          </cell>
          <cell r="L82" t="str">
            <v>No aplicable</v>
          </cell>
          <cell r="M82" t="str">
            <v>Detalle</v>
          </cell>
        </row>
        <row r="83">
          <cell r="A83" t="str">
            <v>DGAP-UC-CD-2022-0042</v>
          </cell>
          <cell r="B83" t="str">
            <v>DGAP-2022-00076</v>
          </cell>
          <cell r="C83" t="str">
            <v>Auto Servicio Automotriz Inteligente RD, Auto Sai RD SRL</v>
          </cell>
          <cell r="D83" t="str">
            <v>Depto. de Transportación, DGA.</v>
          </cell>
          <cell r="G83" t="str">
            <v>DGAP-UC-CD-2022-0042</v>
          </cell>
          <cell r="H83" t="str">
            <v>Servicio de mantenimiento y reparación vehículo</v>
          </cell>
          <cell r="I83" t="str">
            <v>42,362 Pesos Dominicanos</v>
          </cell>
          <cell r="J83" t="str">
            <v>19 días de tiempo transcurrido (15/2/2022 11:45:36(UTC-04:00) Georgetown, La Paz, Manaus, San Juan)</v>
          </cell>
          <cell r="K83" t="str">
            <v>Activo</v>
          </cell>
          <cell r="L83" t="str">
            <v>Enviado</v>
          </cell>
          <cell r="M83" t="str">
            <v>Detalle</v>
          </cell>
        </row>
        <row r="84">
          <cell r="A84" t="str">
            <v>DGAP-DAF-CM-2022-0002</v>
          </cell>
          <cell r="B84" t="str">
            <v>DGAP-2022-00077</v>
          </cell>
          <cell r="C84" t="str">
            <v>AGROGLOBAL EXPORT E IMPORT, SRL</v>
          </cell>
          <cell r="D84" t="str">
            <v>Dpto. Almacen y Aprovisionamiento</v>
          </cell>
          <cell r="G84" t="str">
            <v>DGAP-DAF-CM-2022-0002</v>
          </cell>
          <cell r="H84" t="str">
            <v>Adquisición de fardos de café para Stock de Almacén de esta DGA,, dirigido a MIPYMES.</v>
          </cell>
          <cell r="I84" t="str">
            <v>266,220 Pesos Dominicanos</v>
          </cell>
          <cell r="J84" t="str">
            <v>19 días de tiempo transcurrido (15/2/2022 15:20:35(UTC-04:00) Georgetown, La Paz, Manaus, San Juan)</v>
          </cell>
          <cell r="K84" t="str">
            <v>Activo</v>
          </cell>
          <cell r="L84" t="str">
            <v>Enviado</v>
          </cell>
          <cell r="M84" t="str">
            <v>Detalle</v>
          </cell>
        </row>
        <row r="85">
          <cell r="A85" t="str">
            <v>DGAP-CCC-PEPB-2022-0004</v>
          </cell>
          <cell r="B85" t="str">
            <v>DGAP-2022-00078</v>
          </cell>
          <cell r="C85" t="str">
            <v>Publicaciones Ahora, SAS</v>
          </cell>
          <cell r="D85" t="str">
            <v>Almacén de Subasta</v>
          </cell>
          <cell r="G85" t="str">
            <v>DGAP-CCC-PEPB-2022-0004</v>
          </cell>
          <cell r="H85" t="str">
            <v>Servicio de publicación de convocatoria a Subasta Pública Nacional "Subasta 01-2022"</v>
          </cell>
          <cell r="I85" t="str">
            <v>42,993.3 Pesos Dominicanos</v>
          </cell>
          <cell r="J85" t="str">
            <v>17 días de tiempo transcurrido (17/2/2022 16:16:49(UTC-04:00) Georgetown, La Paz, Manaus, San Juan)</v>
          </cell>
          <cell r="K85" t="str">
            <v>Activo</v>
          </cell>
          <cell r="L85" t="str">
            <v>Enviado</v>
          </cell>
          <cell r="M85" t="str">
            <v>Detalle</v>
          </cell>
        </row>
        <row r="86">
          <cell r="A86" t="str">
            <v>DGAP-CCC-PEPB-2022-0004</v>
          </cell>
          <cell r="B86" t="str">
            <v>DGAP-2022-00079</v>
          </cell>
          <cell r="C86" t="str">
            <v>Editora Hoy, SAS</v>
          </cell>
          <cell r="D86" t="str">
            <v>Almacén de Subasta</v>
          </cell>
          <cell r="G86" t="str">
            <v>DGAP-CCC-PEPB-2022-0004</v>
          </cell>
          <cell r="H86" t="str">
            <v>Servicio de publicación de convocatoria a Subasta Pública Nacional "Subasta 01-2022"</v>
          </cell>
          <cell r="I86" t="str">
            <v>68,021.1 Pesos Dominicanos</v>
          </cell>
          <cell r="J86" t="str">
            <v>17 días de tiempo transcurrido (17/2/2022 16:20:38(UTC-04:00) Georgetown, La Paz, Manaus, San Juan)</v>
          </cell>
          <cell r="K86" t="str">
            <v>Activo</v>
          </cell>
          <cell r="L86" t="str">
            <v>Enviado</v>
          </cell>
          <cell r="M86" t="str">
            <v>Detalle</v>
          </cell>
        </row>
        <row r="87">
          <cell r="A87" t="str">
            <v>DGAP-CCC-PEPU-2022-0001</v>
          </cell>
          <cell r="B87" t="str">
            <v>DGAP-2022-00080</v>
          </cell>
          <cell r="C87" t="str">
            <v>Urbanvolt Solution, SRL</v>
          </cell>
          <cell r="D87" t="str">
            <v>Sub-Direccion de Tecnologia,DGA</v>
          </cell>
          <cell r="G87" t="str">
            <v>DGAP-CCC-PEPU-2022-0001</v>
          </cell>
          <cell r="H87" t="str">
            <v>Contratación de servicio de almacenamiento, custodia y consultas de archivos aduanales físicos</v>
          </cell>
          <cell r="I87" t="str">
            <v>2,476,655.88 Pesos Dominicanos</v>
          </cell>
          <cell r="J87" t="str">
            <v>13 días de tiempo transcurrido (21/2/2022 15:09:23(UTC-04:00) Georgetown, La Paz, Manaus, San Juan)</v>
          </cell>
          <cell r="K87" t="str">
            <v>En edición</v>
          </cell>
          <cell r="L87" t="str">
            <v>No aplicable</v>
          </cell>
          <cell r="M87" t="str">
            <v>Editar</v>
          </cell>
        </row>
        <row r="88">
          <cell r="A88" t="str">
            <v>DGAP-DAF-CM-2021-0243</v>
          </cell>
          <cell r="B88" t="str">
            <v>DGAP-2022-00081</v>
          </cell>
          <cell r="C88" t="str">
            <v>Flow, SRL</v>
          </cell>
          <cell r="D88" t="str">
            <v>Dpto. de Ingenieria y Mantenimiento, DGA</v>
          </cell>
          <cell r="G88" t="str">
            <v>DGAP-DAF-CM-2021-0243</v>
          </cell>
          <cell r="H88" t="str">
            <v>Adquisición e Instalación de mobiliario</v>
          </cell>
          <cell r="I88" t="str">
            <v>597,582.02 Pesos Dominicanos</v>
          </cell>
          <cell r="J88" t="str">
            <v>20 días de tiempo transcurrido (14/2/2022 12:39:12(UTC-04:00) Georgetown, La Paz, Manaus, San Juan)</v>
          </cell>
          <cell r="K88" t="str">
            <v>En edición</v>
          </cell>
          <cell r="L88" t="str">
            <v>No aplicable</v>
          </cell>
          <cell r="M88" t="str">
            <v>Editar</v>
          </cell>
        </row>
        <row r="89">
          <cell r="A89" t="str">
            <v>DGAP-UC-CD-2022-0055</v>
          </cell>
          <cell r="B89" t="str">
            <v>DGAP-2022-00082</v>
          </cell>
          <cell r="C89" t="str">
            <v>Advantage Caro Artículos Promocionales, EIRL</v>
          </cell>
          <cell r="D89" t="str">
            <v>Gerencia de Recursos Humanos</v>
          </cell>
          <cell r="G89" t="str">
            <v>DGAP-UC-CD-2022-0055</v>
          </cell>
          <cell r="H89" t="str">
            <v>Adquisición de Etiqueta de Vehículos para Asignación de Parqueos por zona, Sede Central DGA.</v>
          </cell>
          <cell r="I89" t="str">
            <v>32,862.12 Pesos Dominicanos</v>
          </cell>
          <cell r="J89" t="str">
            <v>19 días de tiempo transcurrido (15/2/2022 15:23:06(UTC-04:00) Georgetown, La Paz, Manaus, San Juan)</v>
          </cell>
          <cell r="K89" t="str">
            <v>Activo</v>
          </cell>
          <cell r="L89" t="str">
            <v>Enviado</v>
          </cell>
          <cell r="M89" t="str">
            <v>Detalle</v>
          </cell>
        </row>
        <row r="90">
          <cell r="A90" t="str">
            <v>DGAP-CCC-PEPB-2022-0001</v>
          </cell>
          <cell r="B90" t="str">
            <v>DGAP-2022-00083</v>
          </cell>
          <cell r="C90" t="str">
            <v>Editora Hoy, SAS</v>
          </cell>
          <cell r="D90" t="str">
            <v>DPTO. COMPRAS Y APROVISIONAMIENTO</v>
          </cell>
          <cell r="G90" t="str">
            <v>DGAP-CCC-PEPB-2022-0001</v>
          </cell>
          <cell r="H90" t="str">
            <v>Servicio de publicación de convocatoria a Licitación Pública Nacional DGAP-CCC-LPN-2022-0002</v>
          </cell>
          <cell r="I90" t="str">
            <v>124,891.2 Pesos Dominicanos</v>
          </cell>
          <cell r="J90" t="str">
            <v>17 días de tiempo transcurrido (17/2/2022 16:25:31(UTC-04:00) Georgetown, La Paz, Manaus, San Juan)</v>
          </cell>
          <cell r="K90" t="str">
            <v>Activo</v>
          </cell>
          <cell r="L90" t="str">
            <v>Enviado</v>
          </cell>
          <cell r="M90" t="str">
            <v>Detalle</v>
          </cell>
        </row>
        <row r="91">
          <cell r="A91" t="str">
            <v>DGAP-CCC-PEPB-2022-0001</v>
          </cell>
          <cell r="B91" t="str">
            <v>DGAP-2022-00084</v>
          </cell>
          <cell r="C91" t="str">
            <v>Grupo Diario Libre, SA</v>
          </cell>
          <cell r="D91" t="str">
            <v>DPTO. COMPRAS Y APROVISIONAMIENTO</v>
          </cell>
          <cell r="G91" t="str">
            <v>DGAP-CCC-PEPB-2022-0001</v>
          </cell>
          <cell r="H91" t="str">
            <v>Servicio de publicación de convocatoria a Licitación Pública Nacional DGAP-CCC-LPN-2022-0002</v>
          </cell>
          <cell r="I91" t="str">
            <v>61,997.78 Pesos Dominicanos</v>
          </cell>
          <cell r="J91" t="str">
            <v>17 días de tiempo transcurrido (17/2/2022 16:27:48(UTC-04:00) Georgetown, La Paz, Manaus, San Juan)</v>
          </cell>
          <cell r="K91" t="str">
            <v>Activo</v>
          </cell>
          <cell r="L91" t="str">
            <v>Enviado</v>
          </cell>
          <cell r="M91" t="str">
            <v>Detalle</v>
          </cell>
        </row>
        <row r="92">
          <cell r="A92" t="str">
            <v>DGAP-CCC-PEPB-2022-0001</v>
          </cell>
          <cell r="B92" t="str">
            <v>DGAP-2022-00085</v>
          </cell>
          <cell r="C92" t="str">
            <v>Editora Del Caribe, SA</v>
          </cell>
          <cell r="D92" t="str">
            <v>DPTO. COMPRAS Y APROVISIONAMIENTO</v>
          </cell>
          <cell r="G92" t="str">
            <v>DGAP-CCC-PEPB-2022-0001</v>
          </cell>
          <cell r="H92" t="str">
            <v>Servicio de publicación de convocatoria a Licitación Pública Nacional DGAP-CCC-LPN-2022-0002</v>
          </cell>
          <cell r="I92" t="str">
            <v>54,575 Pesos Dominicanos</v>
          </cell>
          <cell r="J92" t="str">
            <v>17 días de tiempo transcurrido (17/2/2022 16:32:14(UTC-04:00) Georgetown, La Paz, Manaus, San Juan)</v>
          </cell>
          <cell r="K92" t="str">
            <v>Activo</v>
          </cell>
          <cell r="L92" t="str">
            <v>Enviado</v>
          </cell>
          <cell r="M92" t="str">
            <v>Detalle</v>
          </cell>
        </row>
        <row r="93">
          <cell r="A93" t="str">
            <v>DGAP-UC-CD-2022-0040</v>
          </cell>
          <cell r="B93" t="str">
            <v>DGAP-2022-00086</v>
          </cell>
          <cell r="C93" t="str">
            <v>Auto Servicio Automotriz Inteligente RD, Auto Sai RD SRL</v>
          </cell>
          <cell r="D93" t="str">
            <v>Depto. de Transportación, DGA.</v>
          </cell>
          <cell r="G93" t="str">
            <v>DGAP-UC-CD-2022-0040</v>
          </cell>
          <cell r="H93" t="str">
            <v>Servicio de mantenimiento de vehículo</v>
          </cell>
          <cell r="I93" t="str">
            <v>128,679 Pesos Dominicanos</v>
          </cell>
          <cell r="J93" t="str">
            <v>19 días de tiempo transcurrido (15/2/2022 15:17:59(UTC-04:00) Georgetown, La Paz, Manaus, San Juan)</v>
          </cell>
          <cell r="K93" t="str">
            <v>Cancelado</v>
          </cell>
          <cell r="L93" t="str">
            <v>No aplicable</v>
          </cell>
          <cell r="M93" t="str">
            <v>Detalle</v>
          </cell>
        </row>
        <row r="94">
          <cell r="A94" t="str">
            <v>DGAP-DAF-CM-2022-0012</v>
          </cell>
          <cell r="B94" t="str">
            <v>DGAP-2022-00087</v>
          </cell>
          <cell r="C94" t="str">
            <v>Suplimade Comercial, SRL</v>
          </cell>
          <cell r="D94" t="str">
            <v>Dpto. de Ingenieria y Mantenimiento, DGA</v>
          </cell>
          <cell r="G94" t="str">
            <v>DGAP-DAF-CM-2022-0012</v>
          </cell>
          <cell r="H94" t="str">
            <v>Adquisición de Pintura Acrílica para exterior del el edificio MIGUEL COCCO, sede central DGA.</v>
          </cell>
          <cell r="I94" t="str">
            <v>401,937.5 Pesos Dominicanos</v>
          </cell>
          <cell r="J94" t="str">
            <v>17 días de tiempo transcurrido (17/2/2022 16:45:04(UTC-04:00) Georgetown, La Paz, Manaus, San Juan)</v>
          </cell>
          <cell r="K94" t="str">
            <v>Activo</v>
          </cell>
          <cell r="L94" t="str">
            <v>Enviado</v>
          </cell>
          <cell r="M94" t="str">
            <v>Detalle</v>
          </cell>
        </row>
        <row r="95">
          <cell r="A95" t="str">
            <v>DGAP-UC-CD-2022-0004</v>
          </cell>
          <cell r="B95" t="str">
            <v>DGAP-2022-00088</v>
          </cell>
          <cell r="C95" t="str">
            <v>Electroconstrucont, SRL</v>
          </cell>
          <cell r="D95" t="str">
            <v>Dpto. de Ingenieria y Mantenimiento, DGA</v>
          </cell>
          <cell r="G95" t="str">
            <v>DGAP-UC-CD-2022-0004</v>
          </cell>
          <cell r="H95" t="str">
            <v>Materias Diversos</v>
          </cell>
          <cell r="I95" t="str">
            <v>26,904 Pesos Dominicanos</v>
          </cell>
          <cell r="J95" t="str">
            <v>13 días de tiempo transcurrido (21/2/2022 09:45:56(UTC-04:00) Georgetown, La Paz, Manaus, San Juan)</v>
          </cell>
          <cell r="K95" t="str">
            <v>Activo</v>
          </cell>
          <cell r="L95" t="str">
            <v>Enviado</v>
          </cell>
          <cell r="M95" t="str">
            <v>Detalle</v>
          </cell>
        </row>
        <row r="96">
          <cell r="A96" t="str">
            <v>DGAP-UC-CD-2022-0004</v>
          </cell>
          <cell r="B96" t="str">
            <v>DGAP-2022-00089</v>
          </cell>
          <cell r="C96" t="str">
            <v>Mundo Industrial, SRL</v>
          </cell>
          <cell r="D96" t="str">
            <v>Dpto. de Ingenieria y Mantenimiento, DGA</v>
          </cell>
          <cell r="G96" t="str">
            <v>DGAP-UC-CD-2022-0004</v>
          </cell>
          <cell r="H96" t="str">
            <v>Materias Diversos</v>
          </cell>
          <cell r="I96" t="str">
            <v>79,077.7 Pesos Dominicanos</v>
          </cell>
          <cell r="J96" t="str">
            <v>13 días de tiempo transcurrido (21/2/2022 09:39:54(UTC-04:00) Georgetown, La Paz, Manaus, San Juan)</v>
          </cell>
          <cell r="K96" t="str">
            <v>Activo</v>
          </cell>
          <cell r="L96" t="str">
            <v>Enviado</v>
          </cell>
          <cell r="M96" t="str">
            <v>Detalle</v>
          </cell>
        </row>
        <row r="97">
          <cell r="A97" t="str">
            <v>DGAP-UC-CD-2022-0040</v>
          </cell>
          <cell r="B97" t="str">
            <v>DGAP-2022-00090</v>
          </cell>
          <cell r="C97" t="str">
            <v>JOAQUIN BUENO YNFANTE</v>
          </cell>
          <cell r="D97" t="str">
            <v>Depto. de Transportación, DGA.</v>
          </cell>
          <cell r="G97" t="str">
            <v>DGAP-UC-CD-2022-0040</v>
          </cell>
          <cell r="H97" t="str">
            <v>Servicio de mantenimiento de vehículo</v>
          </cell>
          <cell r="I97" t="str">
            <v>128,679 Pesos Dominicanos</v>
          </cell>
          <cell r="J97" t="str">
            <v>17 días de tiempo transcurrido (17/2/2022 11:55:15(UTC-04:00) Georgetown, La Paz, Manaus, San Juan)</v>
          </cell>
          <cell r="K97" t="str">
            <v>Activo</v>
          </cell>
          <cell r="L97" t="str">
            <v>Enviado</v>
          </cell>
          <cell r="M97" t="str">
            <v>Detalle</v>
          </cell>
        </row>
        <row r="98">
          <cell r="A98" t="str">
            <v>DGAP-UC-CD-2022-0057</v>
          </cell>
          <cell r="B98" t="str">
            <v>DGAP-2022-00091</v>
          </cell>
          <cell r="C98" t="str">
            <v>Garena, SRL</v>
          </cell>
          <cell r="D98" t="str">
            <v>Depto. de Transportación, DGA.</v>
          </cell>
          <cell r="G98" t="str">
            <v>DGAP-UC-CD-2022-0057</v>
          </cell>
          <cell r="H98" t="str">
            <v>Servicio de mantenimiento y reparación vehículo</v>
          </cell>
          <cell r="I98" t="str">
            <v>119,770 Pesos Dominicanos</v>
          </cell>
          <cell r="J98" t="str">
            <v>6 días de tiempo transcurrido (28/2/2022 16:07:34(UTC-04:00) Georgetown, La Paz, Manaus, San Juan)</v>
          </cell>
          <cell r="K98" t="str">
            <v>Activo</v>
          </cell>
          <cell r="L98" t="str">
            <v>Enviado</v>
          </cell>
          <cell r="M98" t="str">
            <v>Detalle</v>
          </cell>
        </row>
        <row r="99">
          <cell r="A99" t="str">
            <v>DGAP-UC-CD-2022-0058</v>
          </cell>
          <cell r="B99" t="str">
            <v>DGAP-2022-00092</v>
          </cell>
          <cell r="C99" t="str">
            <v>RS Productions, SRL</v>
          </cell>
          <cell r="D99" t="str">
            <v>Subdireccion General, DGA</v>
          </cell>
          <cell r="G99" t="str">
            <v>DGAP-UC-CD-2022-0058</v>
          </cell>
          <cell r="H99" t="str">
            <v>Servicio de transmisión digital evento</v>
          </cell>
          <cell r="I99" t="str">
            <v>69,030 Pesos Dominicanos</v>
          </cell>
          <cell r="J99" t="str">
            <v>16 días de tiempo transcurrido (18/2/2022 17:06:36(UTC-04:00) Georgetown, La Paz, Manaus, San Juan)</v>
          </cell>
          <cell r="K99" t="str">
            <v>Aprobado</v>
          </cell>
          <cell r="L99" t="str">
            <v>No enviado</v>
          </cell>
          <cell r="M99" t="str">
            <v>Detalle</v>
          </cell>
        </row>
        <row r="100">
          <cell r="A100" t="str">
            <v>DGAP-UC-CD-2022-0047</v>
          </cell>
          <cell r="B100" t="str">
            <v>DGAP-2022-00093</v>
          </cell>
          <cell r="C100" t="str">
            <v>Desga All Solutions, S.R.L</v>
          </cell>
          <cell r="D100" t="str">
            <v>Dpto. Almacen y Aprovisionamiento</v>
          </cell>
          <cell r="G100" t="str">
            <v>DGAP-UC-CD-2022-0047</v>
          </cell>
          <cell r="H100" t="str">
            <v>Adquisición de artículos para stock de almacén de Redes</v>
          </cell>
          <cell r="I100" t="str">
            <v>158,096.4 Pesos Dominicanos</v>
          </cell>
          <cell r="J100" t="str">
            <v>16 días de tiempo transcurrido (18/2/2022 11:13:13(UTC-04:00) Georgetown, La Paz, Manaus, San Juan)</v>
          </cell>
          <cell r="K100" t="str">
            <v>Activo</v>
          </cell>
          <cell r="L100" t="str">
            <v>Enviado</v>
          </cell>
          <cell r="M100" t="str">
            <v>Detalle</v>
          </cell>
        </row>
        <row r="101">
          <cell r="A101" t="str">
            <v>DGAP-UC-CD-2022-0021</v>
          </cell>
          <cell r="B101" t="str">
            <v>DGAP-2022-00094</v>
          </cell>
          <cell r="C101" t="str">
            <v>DSETA GROUP, SRL</v>
          </cell>
          <cell r="D101" t="str">
            <v>Dpto. de Ingenieria y Mantenimiento, DGA</v>
          </cell>
          <cell r="G101" t="str">
            <v>DGAP-UC-CD-2022-0021</v>
          </cell>
          <cell r="H101" t="str">
            <v>Materias para mantenimiento de planta eléctrica</v>
          </cell>
          <cell r="I101" t="str">
            <v>100,273.45 Pesos Dominicanos</v>
          </cell>
          <cell r="J101" t="str">
            <v>12 días de tiempo transcurrido (22/2/2022 09:47:01(UTC-04:00) Georgetown, La Paz, Manaus, San Juan)</v>
          </cell>
          <cell r="K101" t="str">
            <v>En edición</v>
          </cell>
          <cell r="L101" t="str">
            <v>No aplicable</v>
          </cell>
          <cell r="M101" t="str">
            <v>Editar</v>
          </cell>
        </row>
        <row r="102">
          <cell r="A102" t="str">
            <v>DGAP-UC-CD-2022-0053</v>
          </cell>
          <cell r="B102" t="str">
            <v>DGAP-2022-00095</v>
          </cell>
          <cell r="C102" t="str">
            <v>Itcorp Gongloss, SRL</v>
          </cell>
          <cell r="D102" t="str">
            <v>Sub-Direccion de Tecnologia,DGA</v>
          </cell>
          <cell r="G102" t="str">
            <v>DGAP-UC-CD-2022-0053</v>
          </cell>
          <cell r="H102" t="str">
            <v>Renovación servicio de mantenimiento y soporte técnico por un (1) año para licencias de PRTG</v>
          </cell>
          <cell r="I102" t="str">
            <v>115,050 Pesos Dominicanos</v>
          </cell>
          <cell r="J102" t="str">
            <v>11 días de tiempo transcurrido (23/2/2022 17:54:26(UTC-04:00) Georgetown, La Paz, Manaus, San Juan)</v>
          </cell>
          <cell r="K102" t="str">
            <v>Activo</v>
          </cell>
          <cell r="L102" t="str">
            <v>Enviado</v>
          </cell>
          <cell r="M102" t="str">
            <v>Detalle</v>
          </cell>
        </row>
        <row r="103">
          <cell r="A103" t="str">
            <v>DGAP-UC-CD-2022-0039</v>
          </cell>
          <cell r="B103" t="str">
            <v>DGAP-2022-00096</v>
          </cell>
          <cell r="C103" t="str">
            <v>JOAQUIN BUENO YNFANTE</v>
          </cell>
          <cell r="D103" t="str">
            <v>Depto. de Transportación, DGA.</v>
          </cell>
          <cell r="G103" t="str">
            <v>DGAP-UC-CD-2022-0039</v>
          </cell>
          <cell r="H103" t="str">
            <v>Servicio de mantenimiento de vehículo</v>
          </cell>
          <cell r="I103" t="str">
            <v>127,912 Pesos Dominicanos</v>
          </cell>
          <cell r="J103" t="str">
            <v>16 días de tiempo transcurrido (18/2/2022 16:58:43(UTC-04:00) Georgetown, La Paz, Manaus, San Juan)</v>
          </cell>
          <cell r="K103" t="str">
            <v>Activo</v>
          </cell>
          <cell r="L103" t="str">
            <v>Enviado</v>
          </cell>
          <cell r="M103" t="str">
            <v>Detalle</v>
          </cell>
        </row>
        <row r="104">
          <cell r="A104" t="str">
            <v>DGAP-CCC-LPN-2021-0008</v>
          </cell>
          <cell r="B104" t="str">
            <v>DGAP-2022-00097</v>
          </cell>
          <cell r="C104" t="str">
            <v>Servicio Sistema Motriz AMG, EIRL</v>
          </cell>
          <cell r="D104" t="str">
            <v>Depto. de Transportación, DGA.</v>
          </cell>
          <cell r="G104" t="str">
            <v>DGAP-CCC-LPN-2021-0008</v>
          </cell>
          <cell r="H104" t="str">
            <v>Contratación de Servicios de Reparación y Mantenimiento preventivo y correctivo para la Flotilla Vehicular de la Dirección General de Aduanas</v>
          </cell>
          <cell r="I104" t="str">
            <v>4,200,000 Pesos Dominicanos</v>
          </cell>
          <cell r="J104" t="str">
            <v>11 días de tiempo transcurrido (23/2/2022 15:31:25(UTC-04:00) Georgetown, La Paz, Manaus, San Juan)</v>
          </cell>
          <cell r="K104" t="str">
            <v>En edición</v>
          </cell>
          <cell r="L104" t="str">
            <v>No aplicable</v>
          </cell>
          <cell r="M104" t="str">
            <v>Editar</v>
          </cell>
        </row>
        <row r="105">
          <cell r="A105" t="str">
            <v>DGAP-CCC-LPN-2021-0008</v>
          </cell>
          <cell r="B105" t="str">
            <v>DGAP-2022-00098</v>
          </cell>
          <cell r="C105" t="str">
            <v>Impocaribe, SRL</v>
          </cell>
          <cell r="D105" t="str">
            <v>Depto. de Transportación, DGA.</v>
          </cell>
          <cell r="G105" t="str">
            <v>DGAP-CCC-LPN-2021-0008</v>
          </cell>
          <cell r="H105" t="str">
            <v>Contratación de Servicios de Reparación y Mantenimiento preventivo y correctivo para la Flotilla Vehicular de la Dirección General de Aduanas</v>
          </cell>
          <cell r="I105" t="str">
            <v>3,500,000 Pesos Dominicanos</v>
          </cell>
          <cell r="J105" t="str">
            <v>11 días de tiempo transcurrido (23/2/2022 15:34:46(UTC-04:00) Georgetown, La Paz, Manaus, San Juan)</v>
          </cell>
          <cell r="K105" t="str">
            <v>En edición</v>
          </cell>
          <cell r="L105" t="str">
            <v>No aplicable</v>
          </cell>
          <cell r="M105" t="str">
            <v>Editar</v>
          </cell>
        </row>
        <row r="106">
          <cell r="A106" t="str">
            <v>DGAP-CCC-LPN-2021-0008</v>
          </cell>
          <cell r="B106" t="str">
            <v>DGAP-2022-00099</v>
          </cell>
          <cell r="C106" t="str">
            <v>Auto Servicio Automotriz Inteligente RD, Auto Sai RD SRL</v>
          </cell>
          <cell r="D106" t="str">
            <v>Depto. de Transportación, DGA.</v>
          </cell>
          <cell r="G106" t="str">
            <v>DGAP-CCC-LPN-2021-0008</v>
          </cell>
          <cell r="H106" t="str">
            <v>Contratación de Servicios de Reparación y Mantenimiento preventivo y correctivo para la Flotilla Vehicular de la Dirección General de Aduanas</v>
          </cell>
          <cell r="I106" t="str">
            <v>2,800,000 Pesos Dominicanos</v>
          </cell>
          <cell r="J106" t="str">
            <v>11 días de tiempo transcurrido (23/2/2022 15:38:05(UTC-04:00) Georgetown, La Paz, Manaus, San Juan)</v>
          </cell>
          <cell r="K106" t="str">
            <v>En edición</v>
          </cell>
          <cell r="L106" t="str">
            <v>No aplicable</v>
          </cell>
          <cell r="M106" t="str">
            <v>Editar</v>
          </cell>
        </row>
        <row r="107">
          <cell r="A107" t="str">
            <v>DGAP-CCC-LPN-2021-0008</v>
          </cell>
          <cell r="B107" t="str">
            <v>DGAP-2022-00100</v>
          </cell>
          <cell r="C107" t="str">
            <v>Centro de Diagnóstico y Reparación Automotriz MPH, SRL</v>
          </cell>
          <cell r="D107" t="str">
            <v>Depto. de Transportación, DGA.</v>
          </cell>
          <cell r="G107" t="str">
            <v>DGAP-CCC-LPN-2021-0008</v>
          </cell>
          <cell r="H107" t="str">
            <v>Contratación de Servicios de Reparación y Mantenimiento preventivo y correctivo para la Flotilla Vehicular de la Dirección General de Aduanas</v>
          </cell>
          <cell r="I107" t="str">
            <v>1,533,000 Pesos Dominicanos</v>
          </cell>
          <cell r="J107" t="str">
            <v>11 días de tiempo transcurrido (23/2/2022 15:45:28(UTC-04:00) Georgetown, La Paz, Manaus, San Juan)</v>
          </cell>
          <cell r="K107" t="str">
            <v>En edición</v>
          </cell>
          <cell r="L107" t="str">
            <v>No aplicable</v>
          </cell>
          <cell r="M107" t="str">
            <v>Editar</v>
          </cell>
        </row>
        <row r="108">
          <cell r="A108" t="str">
            <v>DGAP-CCC-LPN-2021-0008</v>
          </cell>
          <cell r="B108" t="str">
            <v>DGAP-2022-00101</v>
          </cell>
          <cell r="C108" t="str">
            <v>Auto Mecánica Gómez &amp; Asociados, SRL</v>
          </cell>
          <cell r="D108" t="str">
            <v>Depto. de Transportación, DGA.</v>
          </cell>
          <cell r="G108" t="str">
            <v>DGAP-CCC-LPN-2021-0008</v>
          </cell>
          <cell r="H108" t="str">
            <v>Contratación de Servicios de Reparación y Mantenimiento preventivo y correctivo para la Flotilla Vehicular de la Dirección General de Aduanas</v>
          </cell>
          <cell r="I108" t="str">
            <v>1,400,000 Pesos Dominicanos</v>
          </cell>
          <cell r="J108" t="str">
            <v>11 días de tiempo transcurrido (23/2/2022 15:49:26(UTC-04:00) Georgetown, La Paz, Manaus, San Juan)</v>
          </cell>
          <cell r="K108" t="str">
            <v>En edición</v>
          </cell>
          <cell r="L108" t="str">
            <v>No aplicable</v>
          </cell>
          <cell r="M108" t="str">
            <v>Editar</v>
          </cell>
        </row>
        <row r="109">
          <cell r="A109" t="str">
            <v>DGAP-UC-CD-2022-0060</v>
          </cell>
          <cell r="B109" t="str">
            <v>DGAP-2022-00102</v>
          </cell>
          <cell r="C109" t="str">
            <v>Obelca, SRL</v>
          </cell>
          <cell r="D109" t="str">
            <v>Dpto. de Ingenieria y Mantenimiento, DGA</v>
          </cell>
          <cell r="G109" t="str">
            <v>DGAP-UC-CD-2022-0060</v>
          </cell>
          <cell r="H109" t="str">
            <v>Suministro de materiales de pintura para el mantenimiento exterior del edificio Sede Central</v>
          </cell>
          <cell r="I109" t="str">
            <v>60,180 Pesos Dominicanos</v>
          </cell>
          <cell r="J109" t="str">
            <v>16 días de tiempo transcurrido (18/2/2022 17:02:56(UTC-04:00) Georgetown, La Paz, Manaus, San Juan)</v>
          </cell>
          <cell r="K109" t="str">
            <v>Activo</v>
          </cell>
          <cell r="L109" t="str">
            <v>Enviado</v>
          </cell>
          <cell r="M109" t="str">
            <v>Detalle</v>
          </cell>
        </row>
        <row r="110">
          <cell r="A110" t="str">
            <v>DGAP-DAF-CM-2022-0017</v>
          </cell>
          <cell r="B110" t="str">
            <v>DGAP-2022-00103</v>
          </cell>
          <cell r="C110" t="str">
            <v>Obelca, SRL</v>
          </cell>
          <cell r="D110" t="str">
            <v>Propiedad Intelectual</v>
          </cell>
          <cell r="G110" t="str">
            <v>DGAP-DAF-CM-2022-0017</v>
          </cell>
          <cell r="H110" t="str">
            <v>Servicio Alquiler de un Montacargas con Operador Incluido, por un Periodo de tres meses para uso en las Naves de la AV. Joaquín Balaguer,</v>
          </cell>
          <cell r="I110" t="str">
            <v>875,000 Pesos Dominicanos</v>
          </cell>
          <cell r="J110" t="str">
            <v>12 días de tiempo transcurrido (22/2/2022 11:08:19(UTC-04:00) Georgetown, La Paz, Manaus, San Juan)</v>
          </cell>
          <cell r="K110" t="str">
            <v>En edición</v>
          </cell>
          <cell r="L110" t="str">
            <v>No aplicable</v>
          </cell>
          <cell r="M110" t="str">
            <v>Editar</v>
          </cell>
        </row>
        <row r="111">
          <cell r="A111" t="str">
            <v>DGAP-UC-CD-2022-0051</v>
          </cell>
          <cell r="B111" t="str">
            <v>DGAP-2022-00104</v>
          </cell>
          <cell r="C111" t="str">
            <v>Marmolejos Suriel Comercial, SRL</v>
          </cell>
          <cell r="D111" t="str">
            <v>Dpto. de Ingenieria y Mantenimiento, DGA</v>
          </cell>
          <cell r="G111" t="str">
            <v>DGAP-UC-CD-2022-0051</v>
          </cell>
          <cell r="H111" t="str">
            <v>Suministro de Tanque Presurizado y materiales de plomería para uso en Adm. de Boca Chica, DGA.</v>
          </cell>
          <cell r="I111" t="str">
            <v>100,949 Pesos Dominicanos</v>
          </cell>
          <cell r="J111" t="str">
            <v>13 días de tiempo transcurrido (21/2/2022 10:47:52(UTC-04:00) Georgetown, La Paz, Manaus, San Juan)</v>
          </cell>
          <cell r="K111" t="str">
            <v>Activo</v>
          </cell>
          <cell r="L111" t="str">
            <v>Enviado</v>
          </cell>
          <cell r="M111" t="str">
            <v>Detalle</v>
          </cell>
        </row>
        <row r="112">
          <cell r="A112" t="str">
            <v>DGAP-DAF-CM-2022-0014</v>
          </cell>
          <cell r="B112" t="str">
            <v>DGAP-2022-00105</v>
          </cell>
          <cell r="C112" t="str">
            <v>Grupo Sanferdom, SRL</v>
          </cell>
          <cell r="D112" t="str">
            <v>DPTO. DE SUBASTA</v>
          </cell>
          <cell r="G112" t="str">
            <v>DGAP-DAF-CM-2022-0014</v>
          </cell>
          <cell r="H112" t="str">
            <v>Adquisición de cajas para empaque, Almacén de Subasta, DGA.</v>
          </cell>
          <cell r="I112" t="str">
            <v>578,200 Pesos Dominicanos</v>
          </cell>
          <cell r="J112" t="str">
            <v>13 días de tiempo transcurrido (21/2/2022 17:12:27(UTC-04:00) Georgetown, La Paz, Manaus, San Juan)</v>
          </cell>
          <cell r="K112" t="str">
            <v>En edición</v>
          </cell>
          <cell r="L112" t="str">
            <v>No aplicable</v>
          </cell>
          <cell r="M112" t="str">
            <v>Editar</v>
          </cell>
        </row>
        <row r="113">
          <cell r="A113" t="str">
            <v>DGAP-UC-CD-2022-0063</v>
          </cell>
          <cell r="B113" t="str">
            <v>DGAP-2022-00106</v>
          </cell>
          <cell r="C113" t="str">
            <v>Liru Servicios Multiples, SRL</v>
          </cell>
          <cell r="D113" t="str">
            <v>DPTO. DE SUBASTA</v>
          </cell>
          <cell r="G113" t="str">
            <v>DGAP-UC-CD-2022-0063</v>
          </cell>
          <cell r="H113" t="str">
            <v>Adquisición de Batería para planta eléctrica 200 kilos, DGA.</v>
          </cell>
          <cell r="I113" t="str">
            <v>16,943.62 Pesos Dominicanos</v>
          </cell>
          <cell r="J113" t="str">
            <v>12 días de tiempo transcurrido (22/2/2022 09:32:00(UTC-04:00) Georgetown, La Paz, Manaus, San Juan)</v>
          </cell>
          <cell r="K113" t="str">
            <v>Activo</v>
          </cell>
          <cell r="L113" t="str">
            <v>Enviado</v>
          </cell>
          <cell r="M113" t="str">
            <v>Detalle</v>
          </cell>
        </row>
        <row r="114">
          <cell r="A114" t="str">
            <v>DGAP-DAF-CM-2022-0008</v>
          </cell>
          <cell r="B114" t="str">
            <v>DGAP-2022-00107</v>
          </cell>
          <cell r="C114" t="str">
            <v>Industriales Techa, SRL</v>
          </cell>
          <cell r="D114" t="str">
            <v>Dpto. de Ingenieria y Mantenimiento, DGA</v>
          </cell>
          <cell r="G114" t="str">
            <v>DGAP-DAF-CM-2022-0008</v>
          </cell>
          <cell r="H114" t="str">
            <v>Servicio de desinfección termoquímica a vapor para las oficina del Edificio Sede Central de la DGA</v>
          </cell>
          <cell r="I114" t="str">
            <v>70,800 Pesos Dominicanos</v>
          </cell>
          <cell r="J114" t="str">
            <v>11 días de tiempo transcurrido (23/2/2022 15:57:36(UTC-04:00) Georgetown, La Paz, Manaus, San Juan)</v>
          </cell>
          <cell r="K114" t="str">
            <v>Activo</v>
          </cell>
          <cell r="L114" t="str">
            <v>Enviado</v>
          </cell>
          <cell r="M114" t="str">
            <v>Detalle</v>
          </cell>
        </row>
        <row r="115">
          <cell r="A115" t="str">
            <v>DGAP-DAF-CM-2022-0006</v>
          </cell>
          <cell r="B115" t="str">
            <v>DGAP-2022-00108</v>
          </cell>
          <cell r="C115" t="str">
            <v>Soluciones Integrales CAF, SRL</v>
          </cell>
          <cell r="D115" t="str">
            <v>Dpto. de Ingenieria y Mantenimiento, DGA</v>
          </cell>
          <cell r="G115" t="str">
            <v>DGAP-DAF-CM-2022-0006</v>
          </cell>
          <cell r="H115" t="str">
            <v>Servicio de limpieza de alfombras para la Sede Central y el Club de Aduanas</v>
          </cell>
          <cell r="I115" t="str">
            <v>51,788.15 Pesos Dominicanos</v>
          </cell>
          <cell r="J115" t="str">
            <v>11 días de tiempo transcurrido (23/2/2022 16:22:42(UTC-04:00) Georgetown, La Paz, Manaus, San Juan)</v>
          </cell>
          <cell r="K115" t="str">
            <v>Activo</v>
          </cell>
          <cell r="L115" t="str">
            <v>Enviado</v>
          </cell>
          <cell r="M115" t="str">
            <v>Detalle</v>
          </cell>
        </row>
        <row r="116">
          <cell r="A116" t="str">
            <v>DGAP-UC-CD-2022-0020</v>
          </cell>
          <cell r="B116" t="str">
            <v>DGAP-2022-00109</v>
          </cell>
          <cell r="C116" t="str">
            <v>Soldier Electronic Security SES, SRL</v>
          </cell>
          <cell r="D116" t="str">
            <v>Dpto. de Ingenieria y Mantenimiento, DGA</v>
          </cell>
          <cell r="G116" t="str">
            <v>DGAP-UC-CD-2022-0020</v>
          </cell>
          <cell r="H116" t="str">
            <v>Materiales diversos Haina Oriental</v>
          </cell>
          <cell r="I116" t="str">
            <v>134,144.76 Pesos Dominicanos</v>
          </cell>
          <cell r="J116" t="str">
            <v>12 días de tiempo transcurrido (22/2/2022 15:34:47(UTC-04:00) Georgetown, La Paz, Manaus, San Juan)</v>
          </cell>
          <cell r="K116" t="str">
            <v>En edición</v>
          </cell>
          <cell r="L116" t="str">
            <v>No aplicable</v>
          </cell>
          <cell r="M116" t="str">
            <v>Editar</v>
          </cell>
        </row>
        <row r="117">
          <cell r="A117" t="str">
            <v>DGAP-UC-CD-2022-0043</v>
          </cell>
          <cell r="B117" t="str">
            <v>DGAP-2022-00110</v>
          </cell>
          <cell r="C117" t="str">
            <v>JOAQUIN BUENO YNFANTE</v>
          </cell>
          <cell r="D117" t="str">
            <v>Depto. de Transportación, DGA.</v>
          </cell>
          <cell r="G117" t="str">
            <v>DGAP-UC-CD-2022-0043</v>
          </cell>
          <cell r="H117" t="str">
            <v>Servicio de mantenimiento de vehículo</v>
          </cell>
          <cell r="I117" t="str">
            <v>111,156 Pesos Dominicanos</v>
          </cell>
          <cell r="J117" t="str">
            <v>11 días de tiempo transcurrido (23/2/2022 15:40:09(UTC-04:00) Georgetown, La Paz, Manaus, San Juan)</v>
          </cell>
          <cell r="K117" t="str">
            <v>Activo</v>
          </cell>
          <cell r="L117" t="str">
            <v>Enviado</v>
          </cell>
          <cell r="M117" t="str">
            <v>Detalle</v>
          </cell>
        </row>
        <row r="118">
          <cell r="A118" t="str">
            <v>DGAP-UC-CD-2022-0032</v>
          </cell>
          <cell r="B118" t="str">
            <v>DGAP-2022-00111</v>
          </cell>
          <cell r="C118" t="str">
            <v>Alumhouse Import, SRL</v>
          </cell>
          <cell r="D118" t="str">
            <v>Gerencia de Administraciones</v>
          </cell>
          <cell r="G118" t="str">
            <v>DGAP-UC-CD-2022-0032</v>
          </cell>
          <cell r="H118" t="str">
            <v>Adquisición de etiquetas de recepción de almacén, para uso de esta DGA.</v>
          </cell>
          <cell r="I118" t="str">
            <v>59,000 Pesos Dominicanos</v>
          </cell>
          <cell r="J118" t="str">
            <v>11 días de tiempo transcurrido (23/2/2022 15:14:47(UTC-04:00) Georgetown, La Paz, Manaus, San Juan)</v>
          </cell>
          <cell r="K118" t="str">
            <v>En edición</v>
          </cell>
          <cell r="L118" t="str">
            <v>No aplicable</v>
          </cell>
          <cell r="M118" t="str">
            <v>Editar</v>
          </cell>
        </row>
        <row r="119">
          <cell r="A119" t="str">
            <v>DGAP-UC-CD-2022-0066</v>
          </cell>
          <cell r="B119" t="str">
            <v>DGAP-2022-00112</v>
          </cell>
          <cell r="C119" t="str">
            <v>Construcciones Dipen, SRL</v>
          </cell>
          <cell r="D119" t="str">
            <v>Dpto. de Ingenieria y Mantenimiento, DGA</v>
          </cell>
          <cell r="G119" t="str">
            <v>DGAP-UC-CD-2022-0066</v>
          </cell>
          <cell r="H119" t="str">
            <v>Servicio Readecuación del Command Center, Sede Central, DGA.</v>
          </cell>
          <cell r="I119" t="str">
            <v>174,204.26 Pesos Dominicanos</v>
          </cell>
          <cell r="J119" t="str">
            <v>9 días de tiempo transcurrido (25/2/2022 11:54:12(UTC-04:00) Georgetown, La Paz, Manaus, San Juan)</v>
          </cell>
          <cell r="K119" t="str">
            <v>En edición</v>
          </cell>
          <cell r="L119" t="str">
            <v>No aplicable</v>
          </cell>
          <cell r="M119" t="str">
            <v>Editar</v>
          </cell>
        </row>
        <row r="120">
          <cell r="A120" t="str">
            <v>DGAP-UC-CD-2022-0067</v>
          </cell>
          <cell r="B120" t="str">
            <v>DGAP-2022-00113</v>
          </cell>
          <cell r="C120" t="str">
            <v>Par Multiservice, SRL</v>
          </cell>
          <cell r="D120" t="str">
            <v>Dpto. de Ingenieria y Mantenimiento, DGA</v>
          </cell>
          <cell r="G120" t="str">
            <v>DGAP-UC-CD-2022-0067</v>
          </cell>
          <cell r="H120" t="str">
            <v>Suministro de materiales para la reparación de la piscina del Club de Aduanas</v>
          </cell>
          <cell r="I120" t="str">
            <v>71,390 Pesos Dominicanos</v>
          </cell>
          <cell r="J120" t="str">
            <v>6 días de tiempo transcurrido (28/2/2022 16:15:12(UTC-04:00) Georgetown, La Paz, Manaus, San Juan)</v>
          </cell>
          <cell r="K120" t="str">
            <v>Activo</v>
          </cell>
          <cell r="L120" t="str">
            <v>Enviado</v>
          </cell>
          <cell r="M120" t="str">
            <v>Detalle</v>
          </cell>
        </row>
        <row r="121">
          <cell r="A121" t="str">
            <v>DGAP-UC-CD-2022-0062</v>
          </cell>
          <cell r="B121" t="str">
            <v>DGAP-2022-00114</v>
          </cell>
          <cell r="C121" t="str">
            <v>EV Color Group, SRL</v>
          </cell>
          <cell r="D121" t="str">
            <v>Dpto. de Ingenieria y Mantenimiento, DGA</v>
          </cell>
          <cell r="G121" t="str">
            <v>DGAP-UC-CD-2022-0062</v>
          </cell>
          <cell r="H121" t="str">
            <v>Suministro e instalación de frost y mampara acrílica</v>
          </cell>
          <cell r="I121" t="str">
            <v>88,205 Pesos Dominicanos</v>
          </cell>
          <cell r="J121" t="str">
            <v>9 días de tiempo transcurrido (25/2/2022 14:56:07(UTC-04:00) Georgetown, La Paz, Manaus, San Juan)</v>
          </cell>
          <cell r="K121" t="str">
            <v>En edición</v>
          </cell>
          <cell r="L121" t="str">
            <v>No aplicable</v>
          </cell>
          <cell r="M121" t="str">
            <v>Editar</v>
          </cell>
        </row>
        <row r="122">
          <cell r="A122" t="str">
            <v>DGAP-DAF-CM-2021-0237</v>
          </cell>
          <cell r="B122" t="str">
            <v>DGAP-2022-00115</v>
          </cell>
          <cell r="C122" t="str">
            <v>Dipuglia PC Outlet Store, SRL</v>
          </cell>
          <cell r="D122" t="str">
            <v>Sub-Direccion de Tecnologia,DGA</v>
          </cell>
          <cell r="G122" t="str">
            <v>DGAP-DAF-CM-2021-0237</v>
          </cell>
          <cell r="H122" t="str">
            <v>SUMINISTRO DE TELEVISORES Y BASES DE PARED PARA TELEVISORES</v>
          </cell>
          <cell r="I122" t="str">
            <v>375,155.04 Pesos Dominicanos</v>
          </cell>
          <cell r="J122" t="str">
            <v>9 días de tiempo transcurrido (25/2/2022 15:42:17(UTC-04:00) Georgetown, La Paz, Manaus, San Juan)</v>
          </cell>
          <cell r="K122" t="str">
            <v>En edición</v>
          </cell>
          <cell r="L122" t="str">
            <v>No aplicable</v>
          </cell>
          <cell r="M122" t="str">
            <v>Editar</v>
          </cell>
        </row>
        <row r="123">
          <cell r="A123" t="str">
            <v>DGAP-DAF-CM-2022-0013</v>
          </cell>
          <cell r="B123" t="str">
            <v>DGAP-2022-00116</v>
          </cell>
          <cell r="C123" t="str">
            <v>Mercantil Rami, SRL</v>
          </cell>
          <cell r="D123" t="str">
            <v>Dpto. de Ingenieria y Mantenimiento, DGA</v>
          </cell>
          <cell r="G123" t="str">
            <v>DGAP-DAF-CM-2022-0013</v>
          </cell>
          <cell r="H123" t="str">
            <v>Adquisición de Inversor, Batería y materiales eléctricos para diferentes administraciones, DGA.</v>
          </cell>
          <cell r="I123" t="str">
            <v>165,843.1 Pesos Dominicanos</v>
          </cell>
          <cell r="J123" t="str">
            <v>6 días de tiempo transcurrido (28/2/2022 17:05:48(UTC-04:00) Georgetown, La Paz, Manaus, San Juan)</v>
          </cell>
          <cell r="K123" t="str">
            <v>En edición</v>
          </cell>
          <cell r="L123" t="str">
            <v>No aplicable</v>
          </cell>
          <cell r="M123" t="str">
            <v>Editar</v>
          </cell>
        </row>
        <row r="124">
          <cell r="A124" t="str">
            <v>DGAP-UC-CD-2022-0064</v>
          </cell>
          <cell r="B124" t="str">
            <v>DGAP-2022-00117</v>
          </cell>
          <cell r="C124" t="str">
            <v>Garena, SRL</v>
          </cell>
          <cell r="D124" t="str">
            <v>Depto. de Transportación, DGA.</v>
          </cell>
          <cell r="G124" t="str">
            <v>DGAP-UC-CD-2022-0064</v>
          </cell>
          <cell r="H124" t="str">
            <v>Servicio de mantenimiento de vehículo</v>
          </cell>
          <cell r="I124" t="str">
            <v>98,884 Pesos Dominicanos</v>
          </cell>
          <cell r="J124" t="str">
            <v>2 días de tiempo transcurrido (4/3/2022 09:03:35(UTC-04:00) Georgetown, La Paz, Manaus, San Juan)</v>
          </cell>
          <cell r="K124" t="str">
            <v>Activo</v>
          </cell>
          <cell r="L124" t="str">
            <v>Enviado</v>
          </cell>
          <cell r="M124" t="str">
            <v>Detalle</v>
          </cell>
        </row>
        <row r="125">
          <cell r="A125" t="str">
            <v>DGAP-UC-CD-2022-0061</v>
          </cell>
          <cell r="B125" t="str">
            <v>DGAP-2022-00118</v>
          </cell>
          <cell r="C125" t="str">
            <v>Pimapa, SRL</v>
          </cell>
          <cell r="D125" t="str">
            <v>Dpto. de Ingenieria y Mantenimiento, DGA</v>
          </cell>
          <cell r="G125" t="str">
            <v>DGAP-UC-CD-2022-0061</v>
          </cell>
          <cell r="H125" t="str">
            <v>Adquisición de plantas y artículos para Remozamiento de jardinería parqueo Sede Central, DGA.</v>
          </cell>
          <cell r="I125" t="str">
            <v>35,380 Pesos Dominicanos</v>
          </cell>
          <cell r="J125" t="str">
            <v>2 días de tiempo transcurrido (4/3/2022 12:04:13(UTC-04:00) Georgetown, La Paz, Manaus, San Juan)</v>
          </cell>
          <cell r="K125" t="str">
            <v>En edición</v>
          </cell>
          <cell r="L125" t="str">
            <v>No aplicable</v>
          </cell>
          <cell r="M125" t="str">
            <v>Editar</v>
          </cell>
        </row>
        <row r="126">
          <cell r="A126" t="str">
            <v>DGAP-DAF-CM-2022-0016</v>
          </cell>
          <cell r="B126" t="str">
            <v>DGAP-2022-00119</v>
          </cell>
          <cell r="C126" t="str">
            <v>Compu-Office Dominicana, SRL</v>
          </cell>
          <cell r="D126" t="str">
            <v>Sub-Direccion de Tecnologia,DGA</v>
          </cell>
          <cell r="G126" t="str">
            <v>DGAP-DAF-CM-2022-0016</v>
          </cell>
          <cell r="H126" t="str">
            <v>Adquisición de Impresoras térmicas para recibos y trituradoras de papel</v>
          </cell>
          <cell r="I126" t="str">
            <v>136,927.2 Pesos Dominicanos</v>
          </cell>
          <cell r="J126" t="str">
            <v>4 días de tiempo transcurrido (2/3/2022 10:15:08(UTC-04:00) Georgetown, La Paz, Manaus, San Juan)</v>
          </cell>
          <cell r="K126" t="str">
            <v>En edición</v>
          </cell>
          <cell r="L126" t="str">
            <v>No aplicable</v>
          </cell>
          <cell r="M126" t="str">
            <v>Editar</v>
          </cell>
        </row>
        <row r="127">
          <cell r="A127" t="str">
            <v>DGAP-DAF-CM-2022-0016</v>
          </cell>
          <cell r="B127" t="str">
            <v>DGAP-2022-00120</v>
          </cell>
          <cell r="C127" t="str">
            <v>MAET INNOVATION TEAM, S.R.L</v>
          </cell>
          <cell r="D127" t="str">
            <v>Sub-Direccion de Tecnologia,DGA</v>
          </cell>
          <cell r="G127" t="str">
            <v>DGAP-DAF-CM-2022-0016</v>
          </cell>
          <cell r="H127" t="str">
            <v>Adquisición de Impresoras térmicas para recibos y trituradoras de papel</v>
          </cell>
          <cell r="I127" t="str">
            <v>53,000.01 Pesos Dominicanos</v>
          </cell>
          <cell r="J127" t="str">
            <v>4 días de tiempo transcurrido (2/3/2022 10:11:58(UTC-04:00) Georgetown, La Paz, Manaus, San Juan)</v>
          </cell>
          <cell r="K127" t="str">
            <v>En edición</v>
          </cell>
          <cell r="L127" t="str">
            <v>No aplicable</v>
          </cell>
          <cell r="M127" t="str">
            <v>Editar</v>
          </cell>
        </row>
        <row r="128">
          <cell r="A128" t="str">
            <v>DGAP-DAF-CM-2022-0022</v>
          </cell>
          <cell r="B128" t="str">
            <v>DGAP-2022-00121</v>
          </cell>
          <cell r="C128" t="str">
            <v>Consorcio de Tarjetas Dominicanas, S.A</v>
          </cell>
          <cell r="D128" t="str">
            <v>Depto. de Transportación, DGA.</v>
          </cell>
          <cell r="G128" t="str">
            <v>DGAP-DAF-CM-2022-0022</v>
          </cell>
          <cell r="H128" t="str">
            <v>Servicio de Paso Rápido para la flotilla de vehículos de esta DGA</v>
          </cell>
          <cell r="I128" t="str">
            <v>500,000 Pesos Dominicanos</v>
          </cell>
          <cell r="J128" t="str">
            <v>4 días de tiempo transcurrido (2/3/2022 10:28:12(UTC-04:00) Georgetown, La Paz, Manaus, San Juan)</v>
          </cell>
          <cell r="K128" t="str">
            <v>En edición</v>
          </cell>
          <cell r="L128" t="str">
            <v>No aplicable</v>
          </cell>
          <cell r="M128" t="str">
            <v>Editar</v>
          </cell>
        </row>
        <row r="129">
          <cell r="A129" t="str">
            <v>DGAP-UC-CD-2022-0049</v>
          </cell>
          <cell r="B129" t="str">
            <v>DGAP-2022-00122</v>
          </cell>
          <cell r="C129" t="str">
            <v>Electrom, SAS</v>
          </cell>
          <cell r="D129" t="str">
            <v>Dpto. de Ingenieria y Mantenimiento, DGA</v>
          </cell>
          <cell r="G129" t="str">
            <v>DGAP-UC-CD-2022-0049</v>
          </cell>
          <cell r="H129" t="str">
            <v>Sensor de temperatura</v>
          </cell>
          <cell r="I129" t="str">
            <v>10,842.43 Pesos Dominicanos</v>
          </cell>
          <cell r="J129" t="str">
            <v>4 días de tiempo transcurrido (2/3/2022 15:39:11(UTC-04:00) Georgetown, La Paz, Manaus, San Juan)</v>
          </cell>
          <cell r="K129" t="str">
            <v>En edición</v>
          </cell>
          <cell r="L129" t="str">
            <v>No aplicable</v>
          </cell>
          <cell r="M129" t="str">
            <v>Editar</v>
          </cell>
        </row>
        <row r="130">
          <cell r="A130" t="str">
            <v>DGAP-CCC-PEPB-2022-0005</v>
          </cell>
          <cell r="B130" t="str">
            <v>DGAP-2022-00123</v>
          </cell>
          <cell r="C130" t="str">
            <v>EJE, Estrategias Jurídicas Empresariales, SRL</v>
          </cell>
          <cell r="D130" t="str">
            <v>Gerencia de Comunicaciones</v>
          </cell>
          <cell r="G130" t="str">
            <v>DGAP-CCC-PEPB-2022-0005</v>
          </cell>
          <cell r="H130" t="str">
            <v>Servicio de Publicidad Institucional</v>
          </cell>
          <cell r="I130" t="str">
            <v>800,000 Pesos Dominicanos</v>
          </cell>
          <cell r="J130" t="str">
            <v>3 días de tiempo transcurrido (3/3/2022 11:31:40(UTC-04:00) Georgetown, La Paz, Manaus, San Juan)</v>
          </cell>
          <cell r="K130" t="str">
            <v>Activo</v>
          </cell>
          <cell r="L130" t="str">
            <v>Enviado</v>
          </cell>
          <cell r="M130" t="str">
            <v>Detalle</v>
          </cell>
        </row>
        <row r="131">
          <cell r="A131" t="str">
            <v>DGAP-CCC-PEPB-2022-0006</v>
          </cell>
          <cell r="B131" t="str">
            <v>DGAP-2022-00124</v>
          </cell>
          <cell r="C131" t="str">
            <v>Vozz Media Network, SRL</v>
          </cell>
          <cell r="D131" t="str">
            <v>Gerencia de Comunicaciones</v>
          </cell>
          <cell r="G131" t="str">
            <v>DGAP-CCC-PEPB-2022-0006</v>
          </cell>
          <cell r="H131" t="str">
            <v>Servicio de Publicidad Institucional</v>
          </cell>
          <cell r="I131" t="str">
            <v>3,787,800 Pesos Dominicanos</v>
          </cell>
          <cell r="J131" t="str">
            <v>3 días de tiempo transcurrido (3/3/2022 11:17:23(UTC-04:00) Georgetown, La Paz, Manaus, San Juan)</v>
          </cell>
          <cell r="K131" t="str">
            <v>Activo</v>
          </cell>
          <cell r="L131" t="str">
            <v>Enviado</v>
          </cell>
          <cell r="M131" t="str">
            <v>Detalle</v>
          </cell>
        </row>
        <row r="132">
          <cell r="A132" t="str">
            <v>DGAP-UC-CD-2022-0070</v>
          </cell>
          <cell r="B132" t="str">
            <v>DGAP-2022-00125</v>
          </cell>
          <cell r="C132" t="str">
            <v>Talleres Daniel Batista, SRL</v>
          </cell>
          <cell r="D132" t="str">
            <v>Depto. de Transportación, DGA.</v>
          </cell>
          <cell r="G132" t="str">
            <v>DGAP-UC-CD-2022-0070</v>
          </cell>
          <cell r="H132" t="str">
            <v>Servicio de mantenimiento y reparación vehículo</v>
          </cell>
          <cell r="I132" t="str">
            <v>122,720 Pesos Dominicanos</v>
          </cell>
          <cell r="J132" t="str">
            <v>3 días de tiempo transcurrido (3/3/2022 11:59:01(UTC-04:00) Georgetown, La Paz, Manaus, San Juan)</v>
          </cell>
          <cell r="K132" t="str">
            <v>Rechazado</v>
          </cell>
          <cell r="L132" t="str">
            <v>No aplicable</v>
          </cell>
          <cell r="M132" t="str">
            <v>Editar</v>
          </cell>
        </row>
        <row r="133">
          <cell r="A133" t="str">
            <v>DGAP-DAF-CM-2022-0023</v>
          </cell>
          <cell r="B133" t="str">
            <v>DGAP-2022-00126</v>
          </cell>
          <cell r="C133" t="str">
            <v>Inversiones Yang, SRL</v>
          </cell>
          <cell r="D133" t="str">
            <v>Dpto. Almacen y Aprovisionamiento</v>
          </cell>
          <cell r="G133" t="str">
            <v>DGAP-DAF-CM-2022-0023</v>
          </cell>
          <cell r="H133" t="str">
            <v>“Adquisición de azúcar en sobrecitos y removedores de café plásticos, para stock de almacén” Proceso dirigido a MICRO, Pequeñas y Medianas Empresas (MIPYMES)</v>
          </cell>
          <cell r="I133" t="str">
            <v>228,499.5 Pesos Dominicanos</v>
          </cell>
          <cell r="J133" t="str">
            <v>3 días de tiempo transcurrido (3/3/2022 13:28:16(UTC-04:00) Georgetown, La Paz, Manaus, San Juan)</v>
          </cell>
          <cell r="K133" t="str">
            <v>En edición</v>
          </cell>
          <cell r="L133" t="str">
            <v>No aplicable</v>
          </cell>
          <cell r="M133" t="str">
            <v>Editar</v>
          </cell>
        </row>
        <row r="134">
          <cell r="A134" t="str">
            <v>DGAP-UC-CD-2022-0071</v>
          </cell>
          <cell r="B134" t="str">
            <v>DGAP-2022-00127</v>
          </cell>
          <cell r="C134" t="str">
            <v>Grupo Empresarial Ferlan, SRL</v>
          </cell>
          <cell r="D134" t="str">
            <v>Sub-Direccion de Tecnologia,DGA</v>
          </cell>
          <cell r="G134" t="str">
            <v>DGAP-UC-CD-2022-0071</v>
          </cell>
          <cell r="H134" t="str">
            <v>Adquisición de Herramientas para uso en el Data Center, DGA</v>
          </cell>
          <cell r="I134" t="str">
            <v>97,056.18 Pesos Dominicanos</v>
          </cell>
          <cell r="J134" t="str">
            <v>3 días de tiempo transcurrido (3/3/2022 15:33:36(UTC-04:00) Georgetown, La Paz, Manaus, San Juan)</v>
          </cell>
          <cell r="K134" t="str">
            <v>En edición</v>
          </cell>
          <cell r="L134" t="str">
            <v>No aplicable</v>
          </cell>
          <cell r="M134" t="str">
            <v>Editar</v>
          </cell>
        </row>
        <row r="135">
          <cell r="A135" t="str">
            <v>DGAP-UC-CD-2022-0048</v>
          </cell>
          <cell r="B135" t="str">
            <v>DGAP-2022-00128</v>
          </cell>
          <cell r="C135" t="str">
            <v>Sodeis Soluciones de Ingenieria y Servicios, SRL</v>
          </cell>
          <cell r="D135" t="str">
            <v>Dpto. de Ingenieria y Mantenimiento, DGA</v>
          </cell>
          <cell r="G135" t="str">
            <v>DGAP-UC-CD-2022-0048</v>
          </cell>
          <cell r="H135" t="str">
            <v>Servicio de Grúa y transporte</v>
          </cell>
          <cell r="I135" t="str">
            <v>113,280 Pesos Dominicanos</v>
          </cell>
          <cell r="J135" t="str">
            <v>2 días de tiempo transcurrido (4/3/2022 09:55:48(UTC-04:00) Georgetown, La Paz, Manaus, San Juan)</v>
          </cell>
          <cell r="K135" t="str">
            <v>En edición</v>
          </cell>
          <cell r="L135" t="str">
            <v>No aplicable</v>
          </cell>
          <cell r="M135" t="str">
            <v>Editar</v>
          </cell>
        </row>
        <row r="136">
          <cell r="A136" t="str">
            <v>DGAP-DAF-CM-2022-0025</v>
          </cell>
          <cell r="B136" t="str">
            <v>DGAP-2022-00129</v>
          </cell>
          <cell r="C136" t="str">
            <v>Impresos C&amp;M, SRL</v>
          </cell>
          <cell r="D136" t="str">
            <v>Dpto. Almacen y Aprovisionamiento</v>
          </cell>
          <cell r="G136" t="str">
            <v>DGAP-DAF-CM-2022-0025</v>
          </cell>
          <cell r="H136" t="str">
            <v>Servicios de impresión de formularios para uso Stock de almacén de esta DGA</v>
          </cell>
          <cell r="I136" t="str">
            <v>371,496.8 Pesos Dominicanos</v>
          </cell>
          <cell r="J136" t="str">
            <v>2 días de tiempo transcurrido (4/3/2022 20:03:24(UTC-04:00) Georgetown, La Paz, Manaus, San Juan)</v>
          </cell>
          <cell r="K136" t="str">
            <v>En edición</v>
          </cell>
          <cell r="L136" t="str">
            <v>No aplicable</v>
          </cell>
          <cell r="M136" t="str">
            <v>Editar</v>
          </cell>
        </row>
        <row r="137">
          <cell r="A137" t="str">
            <v>DGAP-DAF-CM-2022-0025</v>
          </cell>
          <cell r="B137" t="str">
            <v>DGAP-2022-00130</v>
          </cell>
          <cell r="C137" t="str">
            <v>Gráfica Willian, SRL</v>
          </cell>
          <cell r="D137" t="str">
            <v>Dpto. Almacen y Aprovisionamiento</v>
          </cell>
          <cell r="G137" t="str">
            <v>DGAP-DAF-CM-2022-0025</v>
          </cell>
          <cell r="H137" t="str">
            <v>Servicios de impresión de formularios para uso Stock de almacén de esta DGA</v>
          </cell>
          <cell r="I137" t="str">
            <v>148,680 Pesos Dominicanos</v>
          </cell>
          <cell r="J137" t="str">
            <v>2 días de tiempo transcurrido (4/3/2022 20:03:24(UTC-04:00) Georgetown, La Paz, Manaus, San Juan)</v>
          </cell>
          <cell r="K137" t="str">
            <v>En edición</v>
          </cell>
          <cell r="L137" t="str">
            <v>No aplicable</v>
          </cell>
          <cell r="M137" t="str">
            <v>Editar</v>
          </cell>
        </row>
        <row r="138">
          <cell r="A138" t="str">
            <v>DGAP-DAF-CM-2022-0025</v>
          </cell>
          <cell r="B138" t="str">
            <v>DGAP-2022-00131</v>
          </cell>
          <cell r="C138" t="str">
            <v>Impresora EA, SRL</v>
          </cell>
          <cell r="D138" t="str">
            <v>Dpto. Almacen y Aprovisionamiento</v>
          </cell>
          <cell r="G138" t="str">
            <v>DGAP-DAF-CM-2022-0025</v>
          </cell>
          <cell r="H138" t="str">
            <v>Servicios de impresión de formularios para uso Stock de almacén de esta DGA</v>
          </cell>
          <cell r="I138" t="str">
            <v>56,000 Pesos Dominicanos</v>
          </cell>
          <cell r="J138" t="str">
            <v>2 días de tiempo transcurrido (4/3/2022 20:03:24(UTC-04:00) Georgetown, La Paz, Manaus, San Juan)</v>
          </cell>
          <cell r="K138" t="str">
            <v>En edición</v>
          </cell>
          <cell r="L138" t="str">
            <v>No aplicable</v>
          </cell>
          <cell r="M138" t="str">
            <v>Editar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A1EF-C203-4831-9D06-6F47953A2E70}">
  <dimension ref="A6:I32"/>
  <sheetViews>
    <sheetView showGridLines="0" tabSelected="1" workbookViewId="0">
      <selection activeCell="D15" sqref="D15"/>
    </sheetView>
  </sheetViews>
  <sheetFormatPr baseColWidth="10" defaultRowHeight="15" x14ac:dyDescent="0.25"/>
  <cols>
    <col min="1" max="1" width="9.140625" customWidth="1"/>
    <col min="2" max="2" width="25.28515625" bestFit="1" customWidth="1"/>
    <col min="3" max="3" width="30.85546875" customWidth="1"/>
    <col min="4" max="4" width="13.7109375" customWidth="1"/>
    <col min="5" max="5" width="66.42578125" customWidth="1"/>
    <col min="6" max="6" width="31.5703125" bestFit="1" customWidth="1"/>
    <col min="7" max="7" width="42.140625" customWidth="1"/>
    <col min="8" max="8" width="13.140625" customWidth="1"/>
    <col min="9" max="9" width="12.7109375" bestFit="1" customWidth="1"/>
    <col min="257" max="257" width="9.140625" customWidth="1"/>
    <col min="258" max="258" width="25.28515625" bestFit="1" customWidth="1"/>
    <col min="259" max="259" width="30.85546875" customWidth="1"/>
    <col min="260" max="260" width="13.7109375" customWidth="1"/>
    <col min="261" max="261" width="66.42578125" customWidth="1"/>
    <col min="262" max="262" width="31.5703125" bestFit="1" customWidth="1"/>
    <col min="263" max="263" width="42.140625" customWidth="1"/>
    <col min="264" max="264" width="13.140625" customWidth="1"/>
    <col min="265" max="265" width="12.7109375" bestFit="1" customWidth="1"/>
    <col min="513" max="513" width="9.140625" customWidth="1"/>
    <col min="514" max="514" width="25.28515625" bestFit="1" customWidth="1"/>
    <col min="515" max="515" width="30.85546875" customWidth="1"/>
    <col min="516" max="516" width="13.7109375" customWidth="1"/>
    <col min="517" max="517" width="66.42578125" customWidth="1"/>
    <col min="518" max="518" width="31.5703125" bestFit="1" customWidth="1"/>
    <col min="519" max="519" width="42.140625" customWidth="1"/>
    <col min="520" max="520" width="13.140625" customWidth="1"/>
    <col min="521" max="521" width="12.7109375" bestFit="1" customWidth="1"/>
    <col min="769" max="769" width="9.140625" customWidth="1"/>
    <col min="770" max="770" width="25.28515625" bestFit="1" customWidth="1"/>
    <col min="771" max="771" width="30.85546875" customWidth="1"/>
    <col min="772" max="772" width="13.7109375" customWidth="1"/>
    <col min="773" max="773" width="66.42578125" customWidth="1"/>
    <col min="774" max="774" width="31.5703125" bestFit="1" customWidth="1"/>
    <col min="775" max="775" width="42.140625" customWidth="1"/>
    <col min="776" max="776" width="13.140625" customWidth="1"/>
    <col min="777" max="777" width="12.7109375" bestFit="1" customWidth="1"/>
    <col min="1025" max="1025" width="9.140625" customWidth="1"/>
    <col min="1026" max="1026" width="25.28515625" bestFit="1" customWidth="1"/>
    <col min="1027" max="1027" width="30.85546875" customWidth="1"/>
    <col min="1028" max="1028" width="13.7109375" customWidth="1"/>
    <col min="1029" max="1029" width="66.42578125" customWidth="1"/>
    <col min="1030" max="1030" width="31.5703125" bestFit="1" customWidth="1"/>
    <col min="1031" max="1031" width="42.140625" customWidth="1"/>
    <col min="1032" max="1032" width="13.140625" customWidth="1"/>
    <col min="1033" max="1033" width="12.7109375" bestFit="1" customWidth="1"/>
    <col min="1281" max="1281" width="9.140625" customWidth="1"/>
    <col min="1282" max="1282" width="25.28515625" bestFit="1" customWidth="1"/>
    <col min="1283" max="1283" width="30.85546875" customWidth="1"/>
    <col min="1284" max="1284" width="13.7109375" customWidth="1"/>
    <col min="1285" max="1285" width="66.42578125" customWidth="1"/>
    <col min="1286" max="1286" width="31.5703125" bestFit="1" customWidth="1"/>
    <col min="1287" max="1287" width="42.140625" customWidth="1"/>
    <col min="1288" max="1288" width="13.140625" customWidth="1"/>
    <col min="1289" max="1289" width="12.7109375" bestFit="1" customWidth="1"/>
    <col min="1537" max="1537" width="9.140625" customWidth="1"/>
    <col min="1538" max="1538" width="25.28515625" bestFit="1" customWidth="1"/>
    <col min="1539" max="1539" width="30.85546875" customWidth="1"/>
    <col min="1540" max="1540" width="13.7109375" customWidth="1"/>
    <col min="1541" max="1541" width="66.42578125" customWidth="1"/>
    <col min="1542" max="1542" width="31.5703125" bestFit="1" customWidth="1"/>
    <col min="1543" max="1543" width="42.140625" customWidth="1"/>
    <col min="1544" max="1544" width="13.140625" customWidth="1"/>
    <col min="1545" max="1545" width="12.7109375" bestFit="1" customWidth="1"/>
    <col min="1793" max="1793" width="9.140625" customWidth="1"/>
    <col min="1794" max="1794" width="25.28515625" bestFit="1" customWidth="1"/>
    <col min="1795" max="1795" width="30.85546875" customWidth="1"/>
    <col min="1796" max="1796" width="13.7109375" customWidth="1"/>
    <col min="1797" max="1797" width="66.42578125" customWidth="1"/>
    <col min="1798" max="1798" width="31.5703125" bestFit="1" customWidth="1"/>
    <col min="1799" max="1799" width="42.140625" customWidth="1"/>
    <col min="1800" max="1800" width="13.140625" customWidth="1"/>
    <col min="1801" max="1801" width="12.7109375" bestFit="1" customWidth="1"/>
    <col min="2049" max="2049" width="9.140625" customWidth="1"/>
    <col min="2050" max="2050" width="25.28515625" bestFit="1" customWidth="1"/>
    <col min="2051" max="2051" width="30.85546875" customWidth="1"/>
    <col min="2052" max="2052" width="13.7109375" customWidth="1"/>
    <col min="2053" max="2053" width="66.42578125" customWidth="1"/>
    <col min="2054" max="2054" width="31.5703125" bestFit="1" customWidth="1"/>
    <col min="2055" max="2055" width="42.140625" customWidth="1"/>
    <col min="2056" max="2056" width="13.140625" customWidth="1"/>
    <col min="2057" max="2057" width="12.7109375" bestFit="1" customWidth="1"/>
    <col min="2305" max="2305" width="9.140625" customWidth="1"/>
    <col min="2306" max="2306" width="25.28515625" bestFit="1" customWidth="1"/>
    <col min="2307" max="2307" width="30.85546875" customWidth="1"/>
    <col min="2308" max="2308" width="13.7109375" customWidth="1"/>
    <col min="2309" max="2309" width="66.42578125" customWidth="1"/>
    <col min="2310" max="2310" width="31.5703125" bestFit="1" customWidth="1"/>
    <col min="2311" max="2311" width="42.140625" customWidth="1"/>
    <col min="2312" max="2312" width="13.140625" customWidth="1"/>
    <col min="2313" max="2313" width="12.7109375" bestFit="1" customWidth="1"/>
    <col min="2561" max="2561" width="9.140625" customWidth="1"/>
    <col min="2562" max="2562" width="25.28515625" bestFit="1" customWidth="1"/>
    <col min="2563" max="2563" width="30.85546875" customWidth="1"/>
    <col min="2564" max="2564" width="13.7109375" customWidth="1"/>
    <col min="2565" max="2565" width="66.42578125" customWidth="1"/>
    <col min="2566" max="2566" width="31.5703125" bestFit="1" customWidth="1"/>
    <col min="2567" max="2567" width="42.140625" customWidth="1"/>
    <col min="2568" max="2568" width="13.140625" customWidth="1"/>
    <col min="2569" max="2569" width="12.7109375" bestFit="1" customWidth="1"/>
    <col min="2817" max="2817" width="9.140625" customWidth="1"/>
    <col min="2818" max="2818" width="25.28515625" bestFit="1" customWidth="1"/>
    <col min="2819" max="2819" width="30.85546875" customWidth="1"/>
    <col min="2820" max="2820" width="13.7109375" customWidth="1"/>
    <col min="2821" max="2821" width="66.42578125" customWidth="1"/>
    <col min="2822" max="2822" width="31.5703125" bestFit="1" customWidth="1"/>
    <col min="2823" max="2823" width="42.140625" customWidth="1"/>
    <col min="2824" max="2824" width="13.140625" customWidth="1"/>
    <col min="2825" max="2825" width="12.7109375" bestFit="1" customWidth="1"/>
    <col min="3073" max="3073" width="9.140625" customWidth="1"/>
    <col min="3074" max="3074" width="25.28515625" bestFit="1" customWidth="1"/>
    <col min="3075" max="3075" width="30.85546875" customWidth="1"/>
    <col min="3076" max="3076" width="13.7109375" customWidth="1"/>
    <col min="3077" max="3077" width="66.42578125" customWidth="1"/>
    <col min="3078" max="3078" width="31.5703125" bestFit="1" customWidth="1"/>
    <col min="3079" max="3079" width="42.140625" customWidth="1"/>
    <col min="3080" max="3080" width="13.140625" customWidth="1"/>
    <col min="3081" max="3081" width="12.7109375" bestFit="1" customWidth="1"/>
    <col min="3329" max="3329" width="9.140625" customWidth="1"/>
    <col min="3330" max="3330" width="25.28515625" bestFit="1" customWidth="1"/>
    <col min="3331" max="3331" width="30.85546875" customWidth="1"/>
    <col min="3332" max="3332" width="13.7109375" customWidth="1"/>
    <col min="3333" max="3333" width="66.42578125" customWidth="1"/>
    <col min="3334" max="3334" width="31.5703125" bestFit="1" customWidth="1"/>
    <col min="3335" max="3335" width="42.140625" customWidth="1"/>
    <col min="3336" max="3336" width="13.140625" customWidth="1"/>
    <col min="3337" max="3337" width="12.7109375" bestFit="1" customWidth="1"/>
    <col min="3585" max="3585" width="9.140625" customWidth="1"/>
    <col min="3586" max="3586" width="25.28515625" bestFit="1" customWidth="1"/>
    <col min="3587" max="3587" width="30.85546875" customWidth="1"/>
    <col min="3588" max="3588" width="13.7109375" customWidth="1"/>
    <col min="3589" max="3589" width="66.42578125" customWidth="1"/>
    <col min="3590" max="3590" width="31.5703125" bestFit="1" customWidth="1"/>
    <col min="3591" max="3591" width="42.140625" customWidth="1"/>
    <col min="3592" max="3592" width="13.140625" customWidth="1"/>
    <col min="3593" max="3593" width="12.7109375" bestFit="1" customWidth="1"/>
    <col min="3841" max="3841" width="9.140625" customWidth="1"/>
    <col min="3842" max="3842" width="25.28515625" bestFit="1" customWidth="1"/>
    <col min="3843" max="3843" width="30.85546875" customWidth="1"/>
    <col min="3844" max="3844" width="13.7109375" customWidth="1"/>
    <col min="3845" max="3845" width="66.42578125" customWidth="1"/>
    <col min="3846" max="3846" width="31.5703125" bestFit="1" customWidth="1"/>
    <col min="3847" max="3847" width="42.140625" customWidth="1"/>
    <col min="3848" max="3848" width="13.140625" customWidth="1"/>
    <col min="3849" max="3849" width="12.7109375" bestFit="1" customWidth="1"/>
    <col min="4097" max="4097" width="9.140625" customWidth="1"/>
    <col min="4098" max="4098" width="25.28515625" bestFit="1" customWidth="1"/>
    <col min="4099" max="4099" width="30.85546875" customWidth="1"/>
    <col min="4100" max="4100" width="13.7109375" customWidth="1"/>
    <col min="4101" max="4101" width="66.42578125" customWidth="1"/>
    <col min="4102" max="4102" width="31.5703125" bestFit="1" customWidth="1"/>
    <col min="4103" max="4103" width="42.140625" customWidth="1"/>
    <col min="4104" max="4104" width="13.140625" customWidth="1"/>
    <col min="4105" max="4105" width="12.7109375" bestFit="1" customWidth="1"/>
    <col min="4353" max="4353" width="9.140625" customWidth="1"/>
    <col min="4354" max="4354" width="25.28515625" bestFit="1" customWidth="1"/>
    <col min="4355" max="4355" width="30.85546875" customWidth="1"/>
    <col min="4356" max="4356" width="13.7109375" customWidth="1"/>
    <col min="4357" max="4357" width="66.42578125" customWidth="1"/>
    <col min="4358" max="4358" width="31.5703125" bestFit="1" customWidth="1"/>
    <col min="4359" max="4359" width="42.140625" customWidth="1"/>
    <col min="4360" max="4360" width="13.140625" customWidth="1"/>
    <col min="4361" max="4361" width="12.7109375" bestFit="1" customWidth="1"/>
    <col min="4609" max="4609" width="9.140625" customWidth="1"/>
    <col min="4610" max="4610" width="25.28515625" bestFit="1" customWidth="1"/>
    <col min="4611" max="4611" width="30.85546875" customWidth="1"/>
    <col min="4612" max="4612" width="13.7109375" customWidth="1"/>
    <col min="4613" max="4613" width="66.42578125" customWidth="1"/>
    <col min="4614" max="4614" width="31.5703125" bestFit="1" customWidth="1"/>
    <col min="4615" max="4615" width="42.140625" customWidth="1"/>
    <col min="4616" max="4616" width="13.140625" customWidth="1"/>
    <col min="4617" max="4617" width="12.7109375" bestFit="1" customWidth="1"/>
    <col min="4865" max="4865" width="9.140625" customWidth="1"/>
    <col min="4866" max="4866" width="25.28515625" bestFit="1" customWidth="1"/>
    <col min="4867" max="4867" width="30.85546875" customWidth="1"/>
    <col min="4868" max="4868" width="13.7109375" customWidth="1"/>
    <col min="4869" max="4869" width="66.42578125" customWidth="1"/>
    <col min="4870" max="4870" width="31.5703125" bestFit="1" customWidth="1"/>
    <col min="4871" max="4871" width="42.140625" customWidth="1"/>
    <col min="4872" max="4872" width="13.140625" customWidth="1"/>
    <col min="4873" max="4873" width="12.7109375" bestFit="1" customWidth="1"/>
    <col min="5121" max="5121" width="9.140625" customWidth="1"/>
    <col min="5122" max="5122" width="25.28515625" bestFit="1" customWidth="1"/>
    <col min="5123" max="5123" width="30.85546875" customWidth="1"/>
    <col min="5124" max="5124" width="13.7109375" customWidth="1"/>
    <col min="5125" max="5125" width="66.42578125" customWidth="1"/>
    <col min="5126" max="5126" width="31.5703125" bestFit="1" customWidth="1"/>
    <col min="5127" max="5127" width="42.140625" customWidth="1"/>
    <col min="5128" max="5128" width="13.140625" customWidth="1"/>
    <col min="5129" max="5129" width="12.7109375" bestFit="1" customWidth="1"/>
    <col min="5377" max="5377" width="9.140625" customWidth="1"/>
    <col min="5378" max="5378" width="25.28515625" bestFit="1" customWidth="1"/>
    <col min="5379" max="5379" width="30.85546875" customWidth="1"/>
    <col min="5380" max="5380" width="13.7109375" customWidth="1"/>
    <col min="5381" max="5381" width="66.42578125" customWidth="1"/>
    <col min="5382" max="5382" width="31.5703125" bestFit="1" customWidth="1"/>
    <col min="5383" max="5383" width="42.140625" customWidth="1"/>
    <col min="5384" max="5384" width="13.140625" customWidth="1"/>
    <col min="5385" max="5385" width="12.7109375" bestFit="1" customWidth="1"/>
    <col min="5633" max="5633" width="9.140625" customWidth="1"/>
    <col min="5634" max="5634" width="25.28515625" bestFit="1" customWidth="1"/>
    <col min="5635" max="5635" width="30.85546875" customWidth="1"/>
    <col min="5636" max="5636" width="13.7109375" customWidth="1"/>
    <col min="5637" max="5637" width="66.42578125" customWidth="1"/>
    <col min="5638" max="5638" width="31.5703125" bestFit="1" customWidth="1"/>
    <col min="5639" max="5639" width="42.140625" customWidth="1"/>
    <col min="5640" max="5640" width="13.140625" customWidth="1"/>
    <col min="5641" max="5641" width="12.7109375" bestFit="1" customWidth="1"/>
    <col min="5889" max="5889" width="9.140625" customWidth="1"/>
    <col min="5890" max="5890" width="25.28515625" bestFit="1" customWidth="1"/>
    <col min="5891" max="5891" width="30.85546875" customWidth="1"/>
    <col min="5892" max="5892" width="13.7109375" customWidth="1"/>
    <col min="5893" max="5893" width="66.42578125" customWidth="1"/>
    <col min="5894" max="5894" width="31.5703125" bestFit="1" customWidth="1"/>
    <col min="5895" max="5895" width="42.140625" customWidth="1"/>
    <col min="5896" max="5896" width="13.140625" customWidth="1"/>
    <col min="5897" max="5897" width="12.7109375" bestFit="1" customWidth="1"/>
    <col min="6145" max="6145" width="9.140625" customWidth="1"/>
    <col min="6146" max="6146" width="25.28515625" bestFit="1" customWidth="1"/>
    <col min="6147" max="6147" width="30.85546875" customWidth="1"/>
    <col min="6148" max="6148" width="13.7109375" customWidth="1"/>
    <col min="6149" max="6149" width="66.42578125" customWidth="1"/>
    <col min="6150" max="6150" width="31.5703125" bestFit="1" customWidth="1"/>
    <col min="6151" max="6151" width="42.140625" customWidth="1"/>
    <col min="6152" max="6152" width="13.140625" customWidth="1"/>
    <col min="6153" max="6153" width="12.7109375" bestFit="1" customWidth="1"/>
    <col min="6401" max="6401" width="9.140625" customWidth="1"/>
    <col min="6402" max="6402" width="25.28515625" bestFit="1" customWidth="1"/>
    <col min="6403" max="6403" width="30.85546875" customWidth="1"/>
    <col min="6404" max="6404" width="13.7109375" customWidth="1"/>
    <col min="6405" max="6405" width="66.42578125" customWidth="1"/>
    <col min="6406" max="6406" width="31.5703125" bestFit="1" customWidth="1"/>
    <col min="6407" max="6407" width="42.140625" customWidth="1"/>
    <col min="6408" max="6408" width="13.140625" customWidth="1"/>
    <col min="6409" max="6409" width="12.7109375" bestFit="1" customWidth="1"/>
    <col min="6657" max="6657" width="9.140625" customWidth="1"/>
    <col min="6658" max="6658" width="25.28515625" bestFit="1" customWidth="1"/>
    <col min="6659" max="6659" width="30.85546875" customWidth="1"/>
    <col min="6660" max="6660" width="13.7109375" customWidth="1"/>
    <col min="6661" max="6661" width="66.42578125" customWidth="1"/>
    <col min="6662" max="6662" width="31.5703125" bestFit="1" customWidth="1"/>
    <col min="6663" max="6663" width="42.140625" customWidth="1"/>
    <col min="6664" max="6664" width="13.140625" customWidth="1"/>
    <col min="6665" max="6665" width="12.7109375" bestFit="1" customWidth="1"/>
    <col min="6913" max="6913" width="9.140625" customWidth="1"/>
    <col min="6914" max="6914" width="25.28515625" bestFit="1" customWidth="1"/>
    <col min="6915" max="6915" width="30.85546875" customWidth="1"/>
    <col min="6916" max="6916" width="13.7109375" customWidth="1"/>
    <col min="6917" max="6917" width="66.42578125" customWidth="1"/>
    <col min="6918" max="6918" width="31.5703125" bestFit="1" customWidth="1"/>
    <col min="6919" max="6919" width="42.140625" customWidth="1"/>
    <col min="6920" max="6920" width="13.140625" customWidth="1"/>
    <col min="6921" max="6921" width="12.7109375" bestFit="1" customWidth="1"/>
    <col min="7169" max="7169" width="9.140625" customWidth="1"/>
    <col min="7170" max="7170" width="25.28515625" bestFit="1" customWidth="1"/>
    <col min="7171" max="7171" width="30.85546875" customWidth="1"/>
    <col min="7172" max="7172" width="13.7109375" customWidth="1"/>
    <col min="7173" max="7173" width="66.42578125" customWidth="1"/>
    <col min="7174" max="7174" width="31.5703125" bestFit="1" customWidth="1"/>
    <col min="7175" max="7175" width="42.140625" customWidth="1"/>
    <col min="7176" max="7176" width="13.140625" customWidth="1"/>
    <col min="7177" max="7177" width="12.7109375" bestFit="1" customWidth="1"/>
    <col min="7425" max="7425" width="9.140625" customWidth="1"/>
    <col min="7426" max="7426" width="25.28515625" bestFit="1" customWidth="1"/>
    <col min="7427" max="7427" width="30.85546875" customWidth="1"/>
    <col min="7428" max="7428" width="13.7109375" customWidth="1"/>
    <col min="7429" max="7429" width="66.42578125" customWidth="1"/>
    <col min="7430" max="7430" width="31.5703125" bestFit="1" customWidth="1"/>
    <col min="7431" max="7431" width="42.140625" customWidth="1"/>
    <col min="7432" max="7432" width="13.140625" customWidth="1"/>
    <col min="7433" max="7433" width="12.7109375" bestFit="1" customWidth="1"/>
    <col min="7681" max="7681" width="9.140625" customWidth="1"/>
    <col min="7682" max="7682" width="25.28515625" bestFit="1" customWidth="1"/>
    <col min="7683" max="7683" width="30.85546875" customWidth="1"/>
    <col min="7684" max="7684" width="13.7109375" customWidth="1"/>
    <col min="7685" max="7685" width="66.42578125" customWidth="1"/>
    <col min="7686" max="7686" width="31.5703125" bestFit="1" customWidth="1"/>
    <col min="7687" max="7687" width="42.140625" customWidth="1"/>
    <col min="7688" max="7688" width="13.140625" customWidth="1"/>
    <col min="7689" max="7689" width="12.7109375" bestFit="1" customWidth="1"/>
    <col min="7937" max="7937" width="9.140625" customWidth="1"/>
    <col min="7938" max="7938" width="25.28515625" bestFit="1" customWidth="1"/>
    <col min="7939" max="7939" width="30.85546875" customWidth="1"/>
    <col min="7940" max="7940" width="13.7109375" customWidth="1"/>
    <col min="7941" max="7941" width="66.42578125" customWidth="1"/>
    <col min="7942" max="7942" width="31.5703125" bestFit="1" customWidth="1"/>
    <col min="7943" max="7943" width="42.140625" customWidth="1"/>
    <col min="7944" max="7944" width="13.140625" customWidth="1"/>
    <col min="7945" max="7945" width="12.7109375" bestFit="1" customWidth="1"/>
    <col min="8193" max="8193" width="9.140625" customWidth="1"/>
    <col min="8194" max="8194" width="25.28515625" bestFit="1" customWidth="1"/>
    <col min="8195" max="8195" width="30.85546875" customWidth="1"/>
    <col min="8196" max="8196" width="13.7109375" customWidth="1"/>
    <col min="8197" max="8197" width="66.42578125" customWidth="1"/>
    <col min="8198" max="8198" width="31.5703125" bestFit="1" customWidth="1"/>
    <col min="8199" max="8199" width="42.140625" customWidth="1"/>
    <col min="8200" max="8200" width="13.140625" customWidth="1"/>
    <col min="8201" max="8201" width="12.7109375" bestFit="1" customWidth="1"/>
    <col min="8449" max="8449" width="9.140625" customWidth="1"/>
    <col min="8450" max="8450" width="25.28515625" bestFit="1" customWidth="1"/>
    <col min="8451" max="8451" width="30.85546875" customWidth="1"/>
    <col min="8452" max="8452" width="13.7109375" customWidth="1"/>
    <col min="8453" max="8453" width="66.42578125" customWidth="1"/>
    <col min="8454" max="8454" width="31.5703125" bestFit="1" customWidth="1"/>
    <col min="8455" max="8455" width="42.140625" customWidth="1"/>
    <col min="8456" max="8456" width="13.140625" customWidth="1"/>
    <col min="8457" max="8457" width="12.7109375" bestFit="1" customWidth="1"/>
    <col min="8705" max="8705" width="9.140625" customWidth="1"/>
    <col min="8706" max="8706" width="25.28515625" bestFit="1" customWidth="1"/>
    <col min="8707" max="8707" width="30.85546875" customWidth="1"/>
    <col min="8708" max="8708" width="13.7109375" customWidth="1"/>
    <col min="8709" max="8709" width="66.42578125" customWidth="1"/>
    <col min="8710" max="8710" width="31.5703125" bestFit="1" customWidth="1"/>
    <col min="8711" max="8711" width="42.140625" customWidth="1"/>
    <col min="8712" max="8712" width="13.140625" customWidth="1"/>
    <col min="8713" max="8713" width="12.7109375" bestFit="1" customWidth="1"/>
    <col min="8961" max="8961" width="9.140625" customWidth="1"/>
    <col min="8962" max="8962" width="25.28515625" bestFit="1" customWidth="1"/>
    <col min="8963" max="8963" width="30.85546875" customWidth="1"/>
    <col min="8964" max="8964" width="13.7109375" customWidth="1"/>
    <col min="8965" max="8965" width="66.42578125" customWidth="1"/>
    <col min="8966" max="8966" width="31.5703125" bestFit="1" customWidth="1"/>
    <col min="8967" max="8967" width="42.140625" customWidth="1"/>
    <col min="8968" max="8968" width="13.140625" customWidth="1"/>
    <col min="8969" max="8969" width="12.7109375" bestFit="1" customWidth="1"/>
    <col min="9217" max="9217" width="9.140625" customWidth="1"/>
    <col min="9218" max="9218" width="25.28515625" bestFit="1" customWidth="1"/>
    <col min="9219" max="9219" width="30.85546875" customWidth="1"/>
    <col min="9220" max="9220" width="13.7109375" customWidth="1"/>
    <col min="9221" max="9221" width="66.42578125" customWidth="1"/>
    <col min="9222" max="9222" width="31.5703125" bestFit="1" customWidth="1"/>
    <col min="9223" max="9223" width="42.140625" customWidth="1"/>
    <col min="9224" max="9224" width="13.140625" customWidth="1"/>
    <col min="9225" max="9225" width="12.7109375" bestFit="1" customWidth="1"/>
    <col min="9473" max="9473" width="9.140625" customWidth="1"/>
    <col min="9474" max="9474" width="25.28515625" bestFit="1" customWidth="1"/>
    <col min="9475" max="9475" width="30.85546875" customWidth="1"/>
    <col min="9476" max="9476" width="13.7109375" customWidth="1"/>
    <col min="9477" max="9477" width="66.42578125" customWidth="1"/>
    <col min="9478" max="9478" width="31.5703125" bestFit="1" customWidth="1"/>
    <col min="9479" max="9479" width="42.140625" customWidth="1"/>
    <col min="9480" max="9480" width="13.140625" customWidth="1"/>
    <col min="9481" max="9481" width="12.7109375" bestFit="1" customWidth="1"/>
    <col min="9729" max="9729" width="9.140625" customWidth="1"/>
    <col min="9730" max="9730" width="25.28515625" bestFit="1" customWidth="1"/>
    <col min="9731" max="9731" width="30.85546875" customWidth="1"/>
    <col min="9732" max="9732" width="13.7109375" customWidth="1"/>
    <col min="9733" max="9733" width="66.42578125" customWidth="1"/>
    <col min="9734" max="9734" width="31.5703125" bestFit="1" customWidth="1"/>
    <col min="9735" max="9735" width="42.140625" customWidth="1"/>
    <col min="9736" max="9736" width="13.140625" customWidth="1"/>
    <col min="9737" max="9737" width="12.7109375" bestFit="1" customWidth="1"/>
    <col min="9985" max="9985" width="9.140625" customWidth="1"/>
    <col min="9986" max="9986" width="25.28515625" bestFit="1" customWidth="1"/>
    <col min="9987" max="9987" width="30.85546875" customWidth="1"/>
    <col min="9988" max="9988" width="13.7109375" customWidth="1"/>
    <col min="9989" max="9989" width="66.42578125" customWidth="1"/>
    <col min="9990" max="9990" width="31.5703125" bestFit="1" customWidth="1"/>
    <col min="9991" max="9991" width="42.140625" customWidth="1"/>
    <col min="9992" max="9992" width="13.140625" customWidth="1"/>
    <col min="9993" max="9993" width="12.7109375" bestFit="1" customWidth="1"/>
    <col min="10241" max="10241" width="9.140625" customWidth="1"/>
    <col min="10242" max="10242" width="25.28515625" bestFit="1" customWidth="1"/>
    <col min="10243" max="10243" width="30.85546875" customWidth="1"/>
    <col min="10244" max="10244" width="13.7109375" customWidth="1"/>
    <col min="10245" max="10245" width="66.42578125" customWidth="1"/>
    <col min="10246" max="10246" width="31.5703125" bestFit="1" customWidth="1"/>
    <col min="10247" max="10247" width="42.140625" customWidth="1"/>
    <col min="10248" max="10248" width="13.140625" customWidth="1"/>
    <col min="10249" max="10249" width="12.7109375" bestFit="1" customWidth="1"/>
    <col min="10497" max="10497" width="9.140625" customWidth="1"/>
    <col min="10498" max="10498" width="25.28515625" bestFit="1" customWidth="1"/>
    <col min="10499" max="10499" width="30.85546875" customWidth="1"/>
    <col min="10500" max="10500" width="13.7109375" customWidth="1"/>
    <col min="10501" max="10501" width="66.42578125" customWidth="1"/>
    <col min="10502" max="10502" width="31.5703125" bestFit="1" customWidth="1"/>
    <col min="10503" max="10503" width="42.140625" customWidth="1"/>
    <col min="10504" max="10504" width="13.140625" customWidth="1"/>
    <col min="10505" max="10505" width="12.7109375" bestFit="1" customWidth="1"/>
    <col min="10753" max="10753" width="9.140625" customWidth="1"/>
    <col min="10754" max="10754" width="25.28515625" bestFit="1" customWidth="1"/>
    <col min="10755" max="10755" width="30.85546875" customWidth="1"/>
    <col min="10756" max="10756" width="13.7109375" customWidth="1"/>
    <col min="10757" max="10757" width="66.42578125" customWidth="1"/>
    <col min="10758" max="10758" width="31.5703125" bestFit="1" customWidth="1"/>
    <col min="10759" max="10759" width="42.140625" customWidth="1"/>
    <col min="10760" max="10760" width="13.140625" customWidth="1"/>
    <col min="10761" max="10761" width="12.7109375" bestFit="1" customWidth="1"/>
    <col min="11009" max="11009" width="9.140625" customWidth="1"/>
    <col min="11010" max="11010" width="25.28515625" bestFit="1" customWidth="1"/>
    <col min="11011" max="11011" width="30.85546875" customWidth="1"/>
    <col min="11012" max="11012" width="13.7109375" customWidth="1"/>
    <col min="11013" max="11013" width="66.42578125" customWidth="1"/>
    <col min="11014" max="11014" width="31.5703125" bestFit="1" customWidth="1"/>
    <col min="11015" max="11015" width="42.140625" customWidth="1"/>
    <col min="11016" max="11016" width="13.140625" customWidth="1"/>
    <col min="11017" max="11017" width="12.7109375" bestFit="1" customWidth="1"/>
    <col min="11265" max="11265" width="9.140625" customWidth="1"/>
    <col min="11266" max="11266" width="25.28515625" bestFit="1" customWidth="1"/>
    <col min="11267" max="11267" width="30.85546875" customWidth="1"/>
    <col min="11268" max="11268" width="13.7109375" customWidth="1"/>
    <col min="11269" max="11269" width="66.42578125" customWidth="1"/>
    <col min="11270" max="11270" width="31.5703125" bestFit="1" customWidth="1"/>
    <col min="11271" max="11271" width="42.140625" customWidth="1"/>
    <col min="11272" max="11272" width="13.140625" customWidth="1"/>
    <col min="11273" max="11273" width="12.7109375" bestFit="1" customWidth="1"/>
    <col min="11521" max="11521" width="9.140625" customWidth="1"/>
    <col min="11522" max="11522" width="25.28515625" bestFit="1" customWidth="1"/>
    <col min="11523" max="11523" width="30.85546875" customWidth="1"/>
    <col min="11524" max="11524" width="13.7109375" customWidth="1"/>
    <col min="11525" max="11525" width="66.42578125" customWidth="1"/>
    <col min="11526" max="11526" width="31.5703125" bestFit="1" customWidth="1"/>
    <col min="11527" max="11527" width="42.140625" customWidth="1"/>
    <col min="11528" max="11528" width="13.140625" customWidth="1"/>
    <col min="11529" max="11529" width="12.7109375" bestFit="1" customWidth="1"/>
    <col min="11777" max="11777" width="9.140625" customWidth="1"/>
    <col min="11778" max="11778" width="25.28515625" bestFit="1" customWidth="1"/>
    <col min="11779" max="11779" width="30.85546875" customWidth="1"/>
    <col min="11780" max="11780" width="13.7109375" customWidth="1"/>
    <col min="11781" max="11781" width="66.42578125" customWidth="1"/>
    <col min="11782" max="11782" width="31.5703125" bestFit="1" customWidth="1"/>
    <col min="11783" max="11783" width="42.140625" customWidth="1"/>
    <col min="11784" max="11784" width="13.140625" customWidth="1"/>
    <col min="11785" max="11785" width="12.7109375" bestFit="1" customWidth="1"/>
    <col min="12033" max="12033" width="9.140625" customWidth="1"/>
    <col min="12034" max="12034" width="25.28515625" bestFit="1" customWidth="1"/>
    <col min="12035" max="12035" width="30.85546875" customWidth="1"/>
    <col min="12036" max="12036" width="13.7109375" customWidth="1"/>
    <col min="12037" max="12037" width="66.42578125" customWidth="1"/>
    <col min="12038" max="12038" width="31.5703125" bestFit="1" customWidth="1"/>
    <col min="12039" max="12039" width="42.140625" customWidth="1"/>
    <col min="12040" max="12040" width="13.140625" customWidth="1"/>
    <col min="12041" max="12041" width="12.7109375" bestFit="1" customWidth="1"/>
    <col min="12289" max="12289" width="9.140625" customWidth="1"/>
    <col min="12290" max="12290" width="25.28515625" bestFit="1" customWidth="1"/>
    <col min="12291" max="12291" width="30.85546875" customWidth="1"/>
    <col min="12292" max="12292" width="13.7109375" customWidth="1"/>
    <col min="12293" max="12293" width="66.42578125" customWidth="1"/>
    <col min="12294" max="12294" width="31.5703125" bestFit="1" customWidth="1"/>
    <col min="12295" max="12295" width="42.140625" customWidth="1"/>
    <col min="12296" max="12296" width="13.140625" customWidth="1"/>
    <col min="12297" max="12297" width="12.7109375" bestFit="1" customWidth="1"/>
    <col min="12545" max="12545" width="9.140625" customWidth="1"/>
    <col min="12546" max="12546" width="25.28515625" bestFit="1" customWidth="1"/>
    <col min="12547" max="12547" width="30.85546875" customWidth="1"/>
    <col min="12548" max="12548" width="13.7109375" customWidth="1"/>
    <col min="12549" max="12549" width="66.42578125" customWidth="1"/>
    <col min="12550" max="12550" width="31.5703125" bestFit="1" customWidth="1"/>
    <col min="12551" max="12551" width="42.140625" customWidth="1"/>
    <col min="12552" max="12552" width="13.140625" customWidth="1"/>
    <col min="12553" max="12553" width="12.7109375" bestFit="1" customWidth="1"/>
    <col min="12801" max="12801" width="9.140625" customWidth="1"/>
    <col min="12802" max="12802" width="25.28515625" bestFit="1" customWidth="1"/>
    <col min="12803" max="12803" width="30.85546875" customWidth="1"/>
    <col min="12804" max="12804" width="13.7109375" customWidth="1"/>
    <col min="12805" max="12805" width="66.42578125" customWidth="1"/>
    <col min="12806" max="12806" width="31.5703125" bestFit="1" customWidth="1"/>
    <col min="12807" max="12807" width="42.140625" customWidth="1"/>
    <col min="12808" max="12808" width="13.140625" customWidth="1"/>
    <col min="12809" max="12809" width="12.7109375" bestFit="1" customWidth="1"/>
    <col min="13057" max="13057" width="9.140625" customWidth="1"/>
    <col min="13058" max="13058" width="25.28515625" bestFit="1" customWidth="1"/>
    <col min="13059" max="13059" width="30.85546875" customWidth="1"/>
    <col min="13060" max="13060" width="13.7109375" customWidth="1"/>
    <col min="13061" max="13061" width="66.42578125" customWidth="1"/>
    <col min="13062" max="13062" width="31.5703125" bestFit="1" customWidth="1"/>
    <col min="13063" max="13063" width="42.140625" customWidth="1"/>
    <col min="13064" max="13064" width="13.140625" customWidth="1"/>
    <col min="13065" max="13065" width="12.7109375" bestFit="1" customWidth="1"/>
    <col min="13313" max="13313" width="9.140625" customWidth="1"/>
    <col min="13314" max="13314" width="25.28515625" bestFit="1" customWidth="1"/>
    <col min="13315" max="13315" width="30.85546875" customWidth="1"/>
    <col min="13316" max="13316" width="13.7109375" customWidth="1"/>
    <col min="13317" max="13317" width="66.42578125" customWidth="1"/>
    <col min="13318" max="13318" width="31.5703125" bestFit="1" customWidth="1"/>
    <col min="13319" max="13319" width="42.140625" customWidth="1"/>
    <col min="13320" max="13320" width="13.140625" customWidth="1"/>
    <col min="13321" max="13321" width="12.7109375" bestFit="1" customWidth="1"/>
    <col min="13569" max="13569" width="9.140625" customWidth="1"/>
    <col min="13570" max="13570" width="25.28515625" bestFit="1" customWidth="1"/>
    <col min="13571" max="13571" width="30.85546875" customWidth="1"/>
    <col min="13572" max="13572" width="13.7109375" customWidth="1"/>
    <col min="13573" max="13573" width="66.42578125" customWidth="1"/>
    <col min="13574" max="13574" width="31.5703125" bestFit="1" customWidth="1"/>
    <col min="13575" max="13575" width="42.140625" customWidth="1"/>
    <col min="13576" max="13576" width="13.140625" customWidth="1"/>
    <col min="13577" max="13577" width="12.7109375" bestFit="1" customWidth="1"/>
    <col min="13825" max="13825" width="9.140625" customWidth="1"/>
    <col min="13826" max="13826" width="25.28515625" bestFit="1" customWidth="1"/>
    <col min="13827" max="13827" width="30.85546875" customWidth="1"/>
    <col min="13828" max="13828" width="13.7109375" customWidth="1"/>
    <col min="13829" max="13829" width="66.42578125" customWidth="1"/>
    <col min="13830" max="13830" width="31.5703125" bestFit="1" customWidth="1"/>
    <col min="13831" max="13831" width="42.140625" customWidth="1"/>
    <col min="13832" max="13832" width="13.140625" customWidth="1"/>
    <col min="13833" max="13833" width="12.7109375" bestFit="1" customWidth="1"/>
    <col min="14081" max="14081" width="9.140625" customWidth="1"/>
    <col min="14082" max="14082" width="25.28515625" bestFit="1" customWidth="1"/>
    <col min="14083" max="14083" width="30.85546875" customWidth="1"/>
    <col min="14084" max="14084" width="13.7109375" customWidth="1"/>
    <col min="14085" max="14085" width="66.42578125" customWidth="1"/>
    <col min="14086" max="14086" width="31.5703125" bestFit="1" customWidth="1"/>
    <col min="14087" max="14087" width="42.140625" customWidth="1"/>
    <col min="14088" max="14088" width="13.140625" customWidth="1"/>
    <col min="14089" max="14089" width="12.7109375" bestFit="1" customWidth="1"/>
    <col min="14337" max="14337" width="9.140625" customWidth="1"/>
    <col min="14338" max="14338" width="25.28515625" bestFit="1" customWidth="1"/>
    <col min="14339" max="14339" width="30.85546875" customWidth="1"/>
    <col min="14340" max="14340" width="13.7109375" customWidth="1"/>
    <col min="14341" max="14341" width="66.42578125" customWidth="1"/>
    <col min="14342" max="14342" width="31.5703125" bestFit="1" customWidth="1"/>
    <col min="14343" max="14343" width="42.140625" customWidth="1"/>
    <col min="14344" max="14344" width="13.140625" customWidth="1"/>
    <col min="14345" max="14345" width="12.7109375" bestFit="1" customWidth="1"/>
    <col min="14593" max="14593" width="9.140625" customWidth="1"/>
    <col min="14594" max="14594" width="25.28515625" bestFit="1" customWidth="1"/>
    <col min="14595" max="14595" width="30.85546875" customWidth="1"/>
    <col min="14596" max="14596" width="13.7109375" customWidth="1"/>
    <col min="14597" max="14597" width="66.42578125" customWidth="1"/>
    <col min="14598" max="14598" width="31.5703125" bestFit="1" customWidth="1"/>
    <col min="14599" max="14599" width="42.140625" customWidth="1"/>
    <col min="14600" max="14600" width="13.140625" customWidth="1"/>
    <col min="14601" max="14601" width="12.7109375" bestFit="1" customWidth="1"/>
    <col min="14849" max="14849" width="9.140625" customWidth="1"/>
    <col min="14850" max="14850" width="25.28515625" bestFit="1" customWidth="1"/>
    <col min="14851" max="14851" width="30.85546875" customWidth="1"/>
    <col min="14852" max="14852" width="13.7109375" customWidth="1"/>
    <col min="14853" max="14853" width="66.42578125" customWidth="1"/>
    <col min="14854" max="14854" width="31.5703125" bestFit="1" customWidth="1"/>
    <col min="14855" max="14855" width="42.140625" customWidth="1"/>
    <col min="14856" max="14856" width="13.140625" customWidth="1"/>
    <col min="14857" max="14857" width="12.7109375" bestFit="1" customWidth="1"/>
    <col min="15105" max="15105" width="9.140625" customWidth="1"/>
    <col min="15106" max="15106" width="25.28515625" bestFit="1" customWidth="1"/>
    <col min="15107" max="15107" width="30.85546875" customWidth="1"/>
    <col min="15108" max="15108" width="13.7109375" customWidth="1"/>
    <col min="15109" max="15109" width="66.42578125" customWidth="1"/>
    <col min="15110" max="15110" width="31.5703125" bestFit="1" customWidth="1"/>
    <col min="15111" max="15111" width="42.140625" customWidth="1"/>
    <col min="15112" max="15112" width="13.140625" customWidth="1"/>
    <col min="15113" max="15113" width="12.7109375" bestFit="1" customWidth="1"/>
    <col min="15361" max="15361" width="9.140625" customWidth="1"/>
    <col min="15362" max="15362" width="25.28515625" bestFit="1" customWidth="1"/>
    <col min="15363" max="15363" width="30.85546875" customWidth="1"/>
    <col min="15364" max="15364" width="13.7109375" customWidth="1"/>
    <col min="15365" max="15365" width="66.42578125" customWidth="1"/>
    <col min="15366" max="15366" width="31.5703125" bestFit="1" customWidth="1"/>
    <col min="15367" max="15367" width="42.140625" customWidth="1"/>
    <col min="15368" max="15368" width="13.140625" customWidth="1"/>
    <col min="15369" max="15369" width="12.7109375" bestFit="1" customWidth="1"/>
    <col min="15617" max="15617" width="9.140625" customWidth="1"/>
    <col min="15618" max="15618" width="25.28515625" bestFit="1" customWidth="1"/>
    <col min="15619" max="15619" width="30.85546875" customWidth="1"/>
    <col min="15620" max="15620" width="13.7109375" customWidth="1"/>
    <col min="15621" max="15621" width="66.42578125" customWidth="1"/>
    <col min="15622" max="15622" width="31.5703125" bestFit="1" customWidth="1"/>
    <col min="15623" max="15623" width="42.140625" customWidth="1"/>
    <col min="15624" max="15624" width="13.140625" customWidth="1"/>
    <col min="15625" max="15625" width="12.7109375" bestFit="1" customWidth="1"/>
    <col min="15873" max="15873" width="9.140625" customWidth="1"/>
    <col min="15874" max="15874" width="25.28515625" bestFit="1" customWidth="1"/>
    <col min="15875" max="15875" width="30.85546875" customWidth="1"/>
    <col min="15876" max="15876" width="13.7109375" customWidth="1"/>
    <col min="15877" max="15877" width="66.42578125" customWidth="1"/>
    <col min="15878" max="15878" width="31.5703125" bestFit="1" customWidth="1"/>
    <col min="15879" max="15879" width="42.140625" customWidth="1"/>
    <col min="15880" max="15880" width="13.140625" customWidth="1"/>
    <col min="15881" max="15881" width="12.7109375" bestFit="1" customWidth="1"/>
    <col min="16129" max="16129" width="9.140625" customWidth="1"/>
    <col min="16130" max="16130" width="25.28515625" bestFit="1" customWidth="1"/>
    <col min="16131" max="16131" width="30.85546875" customWidth="1"/>
    <col min="16132" max="16132" width="13.7109375" customWidth="1"/>
    <col min="16133" max="16133" width="66.42578125" customWidth="1"/>
    <col min="16134" max="16134" width="31.5703125" bestFit="1" customWidth="1"/>
    <col min="16135" max="16135" width="42.140625" customWidth="1"/>
    <col min="16136" max="16136" width="13.140625" customWidth="1"/>
    <col min="16137" max="16137" width="12.7109375" bestFit="1" customWidth="1"/>
  </cols>
  <sheetData>
    <row r="6" spans="1:9" ht="15.75" thickBot="1" x14ac:dyDescent="0.3"/>
    <row r="7" spans="1:9" ht="46.5" customHeight="1" thickBot="1" x14ac:dyDescent="0.3">
      <c r="A7" s="1" t="s">
        <v>0</v>
      </c>
      <c r="B7" s="1" t="s">
        <v>1</v>
      </c>
      <c r="C7" s="2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ht="39.950000000000003" customHeight="1" thickBot="1" x14ac:dyDescent="0.3">
      <c r="A8" s="3">
        <v>1</v>
      </c>
      <c r="B8" s="4" t="s">
        <v>9</v>
      </c>
      <c r="C8" s="5" t="str">
        <f>VLOOKUP(B8,[1]Hoja1!$A$8:$M$138,2,FALSE)</f>
        <v>DGAP-2022-00049</v>
      </c>
      <c r="D8" s="6">
        <v>44593.333629710643</v>
      </c>
      <c r="E8" s="7" t="s">
        <v>10</v>
      </c>
      <c r="F8" s="8" t="s">
        <v>11</v>
      </c>
      <c r="G8" s="9" t="s">
        <v>12</v>
      </c>
      <c r="H8" s="5" t="s">
        <v>13</v>
      </c>
      <c r="I8" s="10">
        <v>169448</v>
      </c>
    </row>
    <row r="9" spans="1:9" ht="39.950000000000003" customHeight="1" thickBot="1" x14ac:dyDescent="0.3">
      <c r="A9" s="3">
        <v>2</v>
      </c>
      <c r="B9" s="4" t="s">
        <v>14</v>
      </c>
      <c r="C9" s="5" t="str">
        <f>VLOOKUP(B9,[1]Hoja1!$A$8:$M$138,2,FALSE)</f>
        <v>DGAP-2022-00047</v>
      </c>
      <c r="D9" s="6">
        <v>44593.334182870371</v>
      </c>
      <c r="E9" s="7" t="s">
        <v>15</v>
      </c>
      <c r="F9" s="8" t="s">
        <v>11</v>
      </c>
      <c r="G9" s="9" t="s">
        <v>16</v>
      </c>
      <c r="H9" s="5" t="s">
        <v>13</v>
      </c>
      <c r="I9" s="11">
        <v>20800</v>
      </c>
    </row>
    <row r="10" spans="1:9" ht="39.950000000000003" customHeight="1" thickBot="1" x14ac:dyDescent="0.3">
      <c r="A10" s="3">
        <v>3</v>
      </c>
      <c r="B10" s="4" t="s">
        <v>17</v>
      </c>
      <c r="C10" s="5" t="str">
        <f>VLOOKUP(B10,[1]Hoja1!$A$8:$M$138,2,FALSE)</f>
        <v>DGAP-2022-00050</v>
      </c>
      <c r="D10" s="6">
        <v>44594.333508912037</v>
      </c>
      <c r="E10" s="7" t="s">
        <v>10</v>
      </c>
      <c r="F10" s="8" t="s">
        <v>11</v>
      </c>
      <c r="G10" s="9" t="s">
        <v>18</v>
      </c>
      <c r="H10" s="5" t="str">
        <f>VLOOKUP(B10,[1]Hoja1!$A$8:$M$138,11,FALSE)</f>
        <v>En edición</v>
      </c>
      <c r="I10" s="10">
        <v>126378</v>
      </c>
    </row>
    <row r="11" spans="1:9" ht="39.950000000000003" customHeight="1" thickBot="1" x14ac:dyDescent="0.3">
      <c r="A11" s="3">
        <v>4</v>
      </c>
      <c r="B11" s="4" t="s">
        <v>19</v>
      </c>
      <c r="C11" s="5" t="str">
        <f>VLOOKUP(B11,[1]Hoja1!$A$8:$M$138,2,FALSE)</f>
        <v>DGAP-2022-00052</v>
      </c>
      <c r="D11" s="6">
        <v>44594.468764699071</v>
      </c>
      <c r="E11" s="7" t="s">
        <v>20</v>
      </c>
      <c r="F11" s="8" t="s">
        <v>11</v>
      </c>
      <c r="G11" s="9" t="s">
        <v>21</v>
      </c>
      <c r="H11" s="5" t="s">
        <v>13</v>
      </c>
      <c r="I11" s="11">
        <v>110857</v>
      </c>
    </row>
    <row r="12" spans="1:9" ht="39.950000000000003" customHeight="1" thickBot="1" x14ac:dyDescent="0.3">
      <c r="A12" s="3">
        <v>5</v>
      </c>
      <c r="B12" s="4" t="s">
        <v>22</v>
      </c>
      <c r="C12" s="5" t="str">
        <f>VLOOKUP(B12,[1]Hoja1!$A$8:$M$138,2,FALSE)</f>
        <v>DGAP-2022-00054</v>
      </c>
      <c r="D12" s="6">
        <v>44596.618116319441</v>
      </c>
      <c r="E12" s="7" t="s">
        <v>23</v>
      </c>
      <c r="F12" s="8" t="s">
        <v>11</v>
      </c>
      <c r="G12" s="9" t="s">
        <v>24</v>
      </c>
      <c r="H12" s="5" t="str">
        <f>VLOOKUP(B12,[1]Hoja1!$A$8:$M$138,11,FALSE)</f>
        <v>En edición</v>
      </c>
      <c r="I12" s="12">
        <v>164886.12</v>
      </c>
    </row>
    <row r="13" spans="1:9" ht="39.950000000000003" customHeight="1" thickBot="1" x14ac:dyDescent="0.3">
      <c r="A13" s="3">
        <v>6</v>
      </c>
      <c r="B13" s="4" t="s">
        <v>25</v>
      </c>
      <c r="C13" s="5" t="str">
        <f>VLOOKUP(B13,[1]Hoja1!$A$8:$M$138,2,FALSE)</f>
        <v>DGAP-2022-00070</v>
      </c>
      <c r="D13" s="6">
        <v>44600.5903258912</v>
      </c>
      <c r="E13" s="7" t="s">
        <v>26</v>
      </c>
      <c r="F13" s="8" t="s">
        <v>11</v>
      </c>
      <c r="G13" s="9" t="s">
        <v>27</v>
      </c>
      <c r="H13" s="5" t="s">
        <v>13</v>
      </c>
      <c r="I13" s="12">
        <v>99120</v>
      </c>
    </row>
    <row r="14" spans="1:9" ht="39.950000000000003" customHeight="1" thickBot="1" x14ac:dyDescent="0.3">
      <c r="A14" s="3">
        <v>7</v>
      </c>
      <c r="B14" s="4" t="s">
        <v>28</v>
      </c>
      <c r="C14" s="5" t="str">
        <f>VLOOKUP(B14,[1]Hoja1!$A$8:$M$138,2,FALSE)</f>
        <v>DGAP-2022-00075</v>
      </c>
      <c r="D14" s="6">
        <v>44603.396070254625</v>
      </c>
      <c r="E14" s="7" t="s">
        <v>29</v>
      </c>
      <c r="F14" s="8" t="s">
        <v>11</v>
      </c>
      <c r="G14" s="9" t="s">
        <v>12</v>
      </c>
      <c r="H14" s="5" t="s">
        <v>13</v>
      </c>
      <c r="I14" s="11">
        <v>128679</v>
      </c>
    </row>
    <row r="15" spans="1:9" ht="39.950000000000003" customHeight="1" thickBot="1" x14ac:dyDescent="0.3">
      <c r="A15" s="3">
        <v>8</v>
      </c>
      <c r="B15" s="4" t="s">
        <v>30</v>
      </c>
      <c r="C15" s="5" t="str">
        <f>VLOOKUP(B15,[1]Hoja1!$A$8:$M$138,2,FALSE)</f>
        <v>DGAP-2022-00076</v>
      </c>
      <c r="D15" s="6">
        <v>44603.41682126157</v>
      </c>
      <c r="E15" s="7" t="s">
        <v>10</v>
      </c>
      <c r="F15" s="8" t="s">
        <v>11</v>
      </c>
      <c r="G15" s="9" t="s">
        <v>18</v>
      </c>
      <c r="H15" s="5" t="s">
        <v>13</v>
      </c>
      <c r="I15" s="10">
        <v>42362</v>
      </c>
    </row>
    <row r="16" spans="1:9" ht="39.950000000000003" customHeight="1" thickBot="1" x14ac:dyDescent="0.3">
      <c r="A16" s="3">
        <v>9</v>
      </c>
      <c r="B16" s="4" t="s">
        <v>31</v>
      </c>
      <c r="C16" s="5" t="str">
        <f>VLOOKUP(B16,[1]Hoja1!$A$8:$M$138,2,FALSE)</f>
        <v>DGAP-2022-00122</v>
      </c>
      <c r="D16" s="6">
        <v>44603.500004548609</v>
      </c>
      <c r="E16" s="7" t="s">
        <v>32</v>
      </c>
      <c r="F16" s="8" t="s">
        <v>11</v>
      </c>
      <c r="G16" s="9" t="s">
        <v>33</v>
      </c>
      <c r="H16" s="5" t="str">
        <f>VLOOKUP(B16,[1]Hoja1!$A$8:$M$138,11,FALSE)</f>
        <v>En edición</v>
      </c>
      <c r="I16" s="10">
        <v>10842.43</v>
      </c>
    </row>
    <row r="17" spans="1:9" ht="39.950000000000003" customHeight="1" thickBot="1" x14ac:dyDescent="0.3">
      <c r="A17" s="3">
        <v>10</v>
      </c>
      <c r="B17" s="4" t="s">
        <v>34</v>
      </c>
      <c r="C17" s="5" t="str">
        <f>VLOOKUP(B17,[1]Hoja1!$A$8:$M$138,2,FALSE)</f>
        <v>DGAP-2022-00110</v>
      </c>
      <c r="D17" s="6">
        <v>44603.586818206015</v>
      </c>
      <c r="E17" s="7" t="s">
        <v>35</v>
      </c>
      <c r="F17" s="8" t="s">
        <v>11</v>
      </c>
      <c r="G17" s="9" t="s">
        <v>12</v>
      </c>
      <c r="H17" s="5" t="s">
        <v>13</v>
      </c>
      <c r="I17" s="10">
        <v>111156</v>
      </c>
    </row>
    <row r="18" spans="1:9" ht="39.950000000000003" customHeight="1" thickBot="1" x14ac:dyDescent="0.3">
      <c r="A18" s="3">
        <v>11</v>
      </c>
      <c r="B18" s="4" t="s">
        <v>36</v>
      </c>
      <c r="C18" s="5" t="str">
        <f>VLOOKUP(B18,[1]Hoja1!$A$8:$M$138,2,FALSE)</f>
        <v>DGAP-2022-00082</v>
      </c>
      <c r="D18" s="6">
        <v>44606.542162997684</v>
      </c>
      <c r="E18" s="7" t="s">
        <v>37</v>
      </c>
      <c r="F18" s="8" t="s">
        <v>11</v>
      </c>
      <c r="G18" s="9" t="s">
        <v>38</v>
      </c>
      <c r="H18" s="5" t="s">
        <v>13</v>
      </c>
      <c r="I18" s="11">
        <v>32862</v>
      </c>
    </row>
    <row r="19" spans="1:9" ht="39.950000000000003" customHeight="1" thickBot="1" x14ac:dyDescent="0.3">
      <c r="A19" s="3">
        <v>12</v>
      </c>
      <c r="B19" s="4" t="s">
        <v>39</v>
      </c>
      <c r="C19" s="5" t="str">
        <f>VLOOKUP(B19,[1]Hoja1!$A$8:$M$138,2,FALSE)</f>
        <v>DGAP-2022-00091</v>
      </c>
      <c r="D19" s="6">
        <v>44607.503523113424</v>
      </c>
      <c r="E19" s="7" t="s">
        <v>10</v>
      </c>
      <c r="F19" s="8" t="s">
        <v>11</v>
      </c>
      <c r="G19" s="9" t="s">
        <v>40</v>
      </c>
      <c r="H19" s="5" t="s">
        <v>13</v>
      </c>
      <c r="I19" s="11">
        <v>119770</v>
      </c>
    </row>
    <row r="20" spans="1:9" ht="39.950000000000003" customHeight="1" thickBot="1" x14ac:dyDescent="0.3">
      <c r="A20" s="3">
        <v>13</v>
      </c>
      <c r="B20" s="4" t="s">
        <v>41</v>
      </c>
      <c r="C20" s="5" t="str">
        <f>VLOOKUP(B20,[1]Hoja1!$A$8:$M$138,2,FALSE)</f>
        <v>DGAP-2022-00092</v>
      </c>
      <c r="D20" s="6">
        <v>44608.54276207176</v>
      </c>
      <c r="E20" s="7" t="s">
        <v>42</v>
      </c>
      <c r="F20" s="8" t="s">
        <v>11</v>
      </c>
      <c r="G20" s="9" t="s">
        <v>43</v>
      </c>
      <c r="H20" s="5" t="str">
        <f>VLOOKUP(B20,[1]Hoja1!$A$8:$M$138,11,FALSE)</f>
        <v>Aprobado</v>
      </c>
      <c r="I20" s="10">
        <v>69030</v>
      </c>
    </row>
    <row r="21" spans="1:9" ht="39.950000000000003" customHeight="1" thickBot="1" x14ac:dyDescent="0.3">
      <c r="A21" s="3">
        <v>14</v>
      </c>
      <c r="B21" s="4" t="s">
        <v>44</v>
      </c>
      <c r="C21" s="5" t="str">
        <f>VLOOKUP(B21,[1]Hoja1!$A$8:$M$138,2,FALSE)</f>
        <v>DGAP-2022-00093</v>
      </c>
      <c r="D21" s="6">
        <v>44609.333916666663</v>
      </c>
      <c r="E21" s="7" t="s">
        <v>45</v>
      </c>
      <c r="F21" s="8" t="s">
        <v>11</v>
      </c>
      <c r="G21" s="9" t="s">
        <v>46</v>
      </c>
      <c r="H21" s="5" t="s">
        <v>13</v>
      </c>
      <c r="I21" s="10">
        <v>158096</v>
      </c>
    </row>
    <row r="22" spans="1:9" ht="39.950000000000003" customHeight="1" thickBot="1" x14ac:dyDescent="0.3">
      <c r="A22" s="3">
        <v>15</v>
      </c>
      <c r="B22" s="4" t="s">
        <v>47</v>
      </c>
      <c r="C22" s="5" t="str">
        <f>VLOOKUP(B22,[1]Hoja1!$A$8:$M$138,2,FALSE)</f>
        <v>DGAP-2022-00096</v>
      </c>
      <c r="D22" s="6">
        <v>44609.417101701387</v>
      </c>
      <c r="E22" s="7" t="s">
        <v>35</v>
      </c>
      <c r="F22" s="8" t="s">
        <v>11</v>
      </c>
      <c r="G22" s="9" t="s">
        <v>12</v>
      </c>
      <c r="H22" s="5" t="s">
        <v>13</v>
      </c>
      <c r="I22" s="10">
        <v>127912</v>
      </c>
    </row>
    <row r="23" spans="1:9" ht="39.950000000000003" customHeight="1" thickBot="1" x14ac:dyDescent="0.3">
      <c r="A23" s="3">
        <v>16</v>
      </c>
      <c r="B23" s="4" t="s">
        <v>48</v>
      </c>
      <c r="C23" s="5" t="str">
        <f>VLOOKUP(B23,[1]Hoja1!$A$8:$M$138,2,FALSE)</f>
        <v>DGAP-2022-00095</v>
      </c>
      <c r="D23" s="6">
        <v>44609.419061145833</v>
      </c>
      <c r="E23" s="7" t="s">
        <v>49</v>
      </c>
      <c r="F23" s="8" t="s">
        <v>11</v>
      </c>
      <c r="G23" s="9" t="s">
        <v>50</v>
      </c>
      <c r="H23" s="5" t="s">
        <v>13</v>
      </c>
      <c r="I23" s="11">
        <v>115050</v>
      </c>
    </row>
    <row r="24" spans="1:9" ht="39.950000000000003" customHeight="1" thickBot="1" x14ac:dyDescent="0.3">
      <c r="A24" s="3">
        <v>17</v>
      </c>
      <c r="B24" s="4" t="s">
        <v>51</v>
      </c>
      <c r="C24" s="5" t="s">
        <v>52</v>
      </c>
      <c r="D24" s="6">
        <v>44609.479372453701</v>
      </c>
      <c r="E24" s="7" t="s">
        <v>53</v>
      </c>
      <c r="F24" s="8" t="s">
        <v>11</v>
      </c>
      <c r="G24" s="9" t="s">
        <v>54</v>
      </c>
      <c r="H24" s="5" t="s">
        <v>13</v>
      </c>
      <c r="I24" s="11" t="s">
        <v>55</v>
      </c>
    </row>
    <row r="25" spans="1:9" ht="39.950000000000003" customHeight="1" thickBot="1" x14ac:dyDescent="0.3">
      <c r="A25" s="3">
        <v>18</v>
      </c>
      <c r="B25" s="4" t="s">
        <v>56</v>
      </c>
      <c r="C25" s="5" t="str">
        <f>VLOOKUP(B25,[1]Hoja1!$A$8:$M$138,2,FALSE)</f>
        <v>DGAP-2022-00102</v>
      </c>
      <c r="D25" s="6">
        <v>44610.333382094905</v>
      </c>
      <c r="E25" s="7" t="s">
        <v>57</v>
      </c>
      <c r="F25" s="8" t="s">
        <v>11</v>
      </c>
      <c r="G25" s="9" t="s">
        <v>58</v>
      </c>
      <c r="H25" s="5" t="s">
        <v>13</v>
      </c>
      <c r="I25" s="11">
        <v>60180</v>
      </c>
    </row>
    <row r="26" spans="1:9" ht="39.950000000000003" customHeight="1" thickBot="1" x14ac:dyDescent="0.3">
      <c r="A26" s="3">
        <v>19</v>
      </c>
      <c r="B26" s="4" t="s">
        <v>59</v>
      </c>
      <c r="C26" s="5" t="str">
        <f>VLOOKUP(B26,[1]Hoja1!$A$8:$M$138,2,FALSE)</f>
        <v>DGAP-2022-00104</v>
      </c>
      <c r="D26" s="6">
        <v>44610.497977743056</v>
      </c>
      <c r="E26" s="7" t="s">
        <v>60</v>
      </c>
      <c r="F26" s="8" t="s">
        <v>11</v>
      </c>
      <c r="G26" s="9" t="s">
        <v>61</v>
      </c>
      <c r="H26" s="5" t="s">
        <v>13</v>
      </c>
      <c r="I26" s="11">
        <v>100949</v>
      </c>
    </row>
    <row r="27" spans="1:9" ht="39.950000000000003" customHeight="1" thickBot="1" x14ac:dyDescent="0.3">
      <c r="A27" s="3">
        <v>20</v>
      </c>
      <c r="B27" s="4" t="s">
        <v>62</v>
      </c>
      <c r="C27" s="5" t="str">
        <f>VLOOKUP(B27,[1]Hoja1!$A$8:$M$138,2,FALSE)</f>
        <v>DGAP-2022-00106</v>
      </c>
      <c r="D27" s="6">
        <v>44613.708486261574</v>
      </c>
      <c r="E27" s="7" t="s">
        <v>63</v>
      </c>
      <c r="F27" s="8" t="s">
        <v>11</v>
      </c>
      <c r="G27" s="9" t="s">
        <v>64</v>
      </c>
      <c r="H27" s="5" t="s">
        <v>13</v>
      </c>
      <c r="I27" s="11">
        <v>16944</v>
      </c>
    </row>
    <row r="28" spans="1:9" ht="39.950000000000003" customHeight="1" thickBot="1" x14ac:dyDescent="0.3">
      <c r="A28" s="3">
        <v>21</v>
      </c>
      <c r="B28" s="4" t="s">
        <v>65</v>
      </c>
      <c r="C28" s="5" t="str">
        <f>VLOOKUP(B28,[1]Hoja1!$A$8:$M$138,2,FALSE)</f>
        <v>DGAP-2022-00111</v>
      </c>
      <c r="D28" s="6">
        <v>44615.527802349534</v>
      </c>
      <c r="E28" s="7" t="s">
        <v>66</v>
      </c>
      <c r="F28" s="8" t="s">
        <v>11</v>
      </c>
      <c r="G28" s="9" t="s">
        <v>67</v>
      </c>
      <c r="H28" s="5" t="str">
        <f>VLOOKUP(B28,[1]Hoja1!$A$8:$M$138,11,FALSE)</f>
        <v>En edición</v>
      </c>
      <c r="I28" s="11">
        <v>59000</v>
      </c>
    </row>
    <row r="29" spans="1:9" ht="39.950000000000003" customHeight="1" thickBot="1" x14ac:dyDescent="0.3">
      <c r="A29" s="3">
        <v>22</v>
      </c>
      <c r="B29" s="4" t="s">
        <v>68</v>
      </c>
      <c r="C29" s="5" t="str">
        <f>VLOOKUP(B29,[1]Hoja1!$A$8:$M$138,2,FALSE)</f>
        <v>DGAP-2022-00112</v>
      </c>
      <c r="D29" s="6">
        <v>44616.516007789352</v>
      </c>
      <c r="E29" s="7" t="s">
        <v>69</v>
      </c>
      <c r="F29" s="8" t="s">
        <v>11</v>
      </c>
      <c r="G29" s="9" t="s">
        <v>70</v>
      </c>
      <c r="H29" s="5" t="str">
        <f>VLOOKUP(B29,[1]Hoja1!$A$8:$M$138,11,FALSE)</f>
        <v>En edición</v>
      </c>
      <c r="I29" s="11">
        <v>174204.26</v>
      </c>
    </row>
    <row r="30" spans="1:9" ht="39.950000000000003" customHeight="1" thickBot="1" x14ac:dyDescent="0.3">
      <c r="A30" s="3">
        <v>23</v>
      </c>
      <c r="B30" s="4" t="s">
        <v>71</v>
      </c>
      <c r="C30" s="5" t="str">
        <f>VLOOKUP(B30,[1]Hoja1!$A$8:$M$138,2,FALSE)</f>
        <v>DGAP-2022-00113</v>
      </c>
      <c r="D30" s="6">
        <v>44617.382028125001</v>
      </c>
      <c r="E30" s="7" t="s">
        <v>72</v>
      </c>
      <c r="F30" s="8" t="s">
        <v>11</v>
      </c>
      <c r="G30" s="9" t="s">
        <v>24</v>
      </c>
      <c r="H30" s="5" t="s">
        <v>13</v>
      </c>
      <c r="I30" s="11">
        <v>71390</v>
      </c>
    </row>
    <row r="31" spans="1:9" ht="39.950000000000003" customHeight="1" thickBot="1" x14ac:dyDescent="0.3">
      <c r="A31" s="3">
        <v>24</v>
      </c>
      <c r="B31" s="4" t="s">
        <v>73</v>
      </c>
      <c r="C31" s="5" t="str">
        <f>VLOOKUP(B31,[1]Hoja1!$A$8:$M$138,2,FALSE)</f>
        <v>DGAP-2022-00114</v>
      </c>
      <c r="D31" s="6">
        <v>44617.395893599532</v>
      </c>
      <c r="E31" s="7" t="s">
        <v>74</v>
      </c>
      <c r="F31" s="8" t="s">
        <v>11</v>
      </c>
      <c r="G31" s="9" t="s">
        <v>75</v>
      </c>
      <c r="H31" s="5" t="str">
        <f>VLOOKUP(B31,[1]Hoja1!$A$8:$M$138,11,FALSE)</f>
        <v>En edición</v>
      </c>
      <c r="I31" s="11">
        <v>88205</v>
      </c>
    </row>
    <row r="32" spans="1:9" ht="39.950000000000003" customHeight="1" thickBot="1" x14ac:dyDescent="0.3">
      <c r="A32" s="3">
        <v>25</v>
      </c>
      <c r="B32" s="4" t="s">
        <v>76</v>
      </c>
      <c r="C32" s="5" t="str">
        <f>VLOOKUP(B32,[1]Hoja1!$A$8:$M$138,2,FALSE)</f>
        <v>DGAP-2022-00117</v>
      </c>
      <c r="D32" s="6">
        <v>44617.409806134259</v>
      </c>
      <c r="E32" s="7" t="s">
        <v>35</v>
      </c>
      <c r="F32" s="8" t="s">
        <v>11</v>
      </c>
      <c r="G32" s="9" t="s">
        <v>40</v>
      </c>
      <c r="H32" s="5" t="s">
        <v>13</v>
      </c>
      <c r="I32" s="11">
        <v>98884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Reporte CDU-FEB-2022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2022-03-18T18:40:32Z</dcterms:created>
  <dcterms:modified xsi:type="dcterms:W3CDTF">2022-03-18T18:45:00Z</dcterms:modified>
</cp:coreProperties>
</file>