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ipe\Desktop\Reporte 2017 (COMPLETO)\"/>
    </mc:Choice>
  </mc:AlternateContent>
  <xr:revisionPtr revIDLastSave="0" documentId="13_ncr:1_{C97B35B3-B9A1-4FBA-8A9D-B0C2E5C79C06}" xr6:coauthVersionLast="34" xr6:coauthVersionMax="34" xr10:uidLastSave="{00000000-0000-0000-0000-000000000000}"/>
  <bookViews>
    <workbookView xWindow="0" yWindow="0" windowWidth="21660" windowHeight="11520" xr2:uid="{884FBE83-2C96-4982-91E4-9D29BB38B5B1}"/>
  </bookViews>
  <sheets>
    <sheet name="Octubre 2017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9" i="1" l="1"/>
  <c r="G208" i="1" s="1"/>
  <c r="G206" i="1"/>
  <c r="G205" i="1"/>
  <c r="G196" i="1"/>
  <c r="G207" i="1" l="1"/>
  <c r="G204" i="1"/>
  <c r="G209" i="1" s="1"/>
</calcChain>
</file>

<file path=xl/sharedStrings.xml><?xml version="1.0" encoding="utf-8"?>
<sst xmlns="http://schemas.openxmlformats.org/spreadsheetml/2006/main" count="1158" uniqueCount="691">
  <si>
    <t>Reporte de Ordenes y Contratos de Compra Octubre 2017</t>
  </si>
  <si>
    <t>Departo de Compras y Aprovisionamiento</t>
  </si>
  <si>
    <t>Fecha Registro</t>
  </si>
  <si>
    <t>Caratula</t>
  </si>
  <si>
    <t>Proveedor</t>
  </si>
  <si>
    <t>Identificacion Contrato</t>
  </si>
  <si>
    <t>Identificacion Tramites</t>
  </si>
  <si>
    <t>Estados Documento Compras</t>
  </si>
  <si>
    <t>Total en Pesos</t>
  </si>
  <si>
    <t>02/10/2017</t>
  </si>
  <si>
    <t>Adq. Bebidas (Actividades del Despacho)</t>
  </si>
  <si>
    <t>Wines y Spirit SRL</t>
  </si>
  <si>
    <t>OC-1067-2017</t>
  </si>
  <si>
    <t>CDU-741-2017</t>
  </si>
  <si>
    <t>Aprobado</t>
  </si>
  <si>
    <t>Adq. de  Gomas  ( Depto. de Transportación)</t>
  </si>
  <si>
    <t>HYL, SA</t>
  </si>
  <si>
    <t>OC-1069-2017</t>
  </si>
  <si>
    <t>CDU-742-2017</t>
  </si>
  <si>
    <t>Adq. de Gomas y Baterías ( Dpto. Transportación)</t>
  </si>
  <si>
    <t>OC-1070-2017</t>
  </si>
  <si>
    <t>CDU-743-2017</t>
  </si>
  <si>
    <t>Mant y Rev. de vehículo ( Transportación)</t>
  </si>
  <si>
    <t>Delta Comercial, SA</t>
  </si>
  <si>
    <t>OC-1071-2017</t>
  </si>
  <si>
    <t>PE-452-2017</t>
  </si>
  <si>
    <t>Servicios de Re-adecuaciones y Acondicionamientos al Dpto. de Compras</t>
  </si>
  <si>
    <t>Rosado-Justo Ingeniería y Arquitectura, SRL</t>
  </si>
  <si>
    <t>CO-534-2017</t>
  </si>
  <si>
    <t>CMC-131-2017</t>
  </si>
  <si>
    <t>servicio de Alquiler de montacargas por 9 dias, Almasen Subastas.</t>
  </si>
  <si>
    <t>Talleres el Monumento, SRL</t>
  </si>
  <si>
    <t>CO-535-2017</t>
  </si>
  <si>
    <t>CDU-744-2017</t>
  </si>
  <si>
    <t>03/10/2017</t>
  </si>
  <si>
    <t>OC-1077-2017</t>
  </si>
  <si>
    <t>CDU-750-2017</t>
  </si>
  <si>
    <t>Adq. Cloro Granulado y Pastillas de Cloro</t>
  </si>
  <si>
    <t>Alutech, SRL</t>
  </si>
  <si>
    <t>OC-1074-2017</t>
  </si>
  <si>
    <t>CMC-142-2017</t>
  </si>
  <si>
    <t>Adq. de artículos del hogar</t>
  </si>
  <si>
    <t>Centro Cuesta Nacional, SAS</t>
  </si>
  <si>
    <t>OC-1075-2017</t>
  </si>
  <si>
    <t>CDU-748-2017</t>
  </si>
  <si>
    <t>Adq. de artículos del hogar( Aeropuerto Presidente Juan Bosch, A, Int. Cibao)</t>
  </si>
  <si>
    <t>OC-1076-2017</t>
  </si>
  <si>
    <t>CDU-747-2017</t>
  </si>
  <si>
    <t>Adquisición de sillería para uso de la DGA</t>
  </si>
  <si>
    <t>Muebles Omar, SA</t>
  </si>
  <si>
    <t>OC-1072-2017</t>
  </si>
  <si>
    <t>CDU-737-2017</t>
  </si>
  <si>
    <t>Adquisición de un Reproductor DVD Player</t>
  </si>
  <si>
    <t>OC-1073-2017</t>
  </si>
  <si>
    <t>CDU-746-2017</t>
  </si>
  <si>
    <t>Instalación oficinas Depto. de Auditoria, Inteligencia y Fiscalización Adm Santiago</t>
  </si>
  <si>
    <t>Smart Performance Engineering Group Speg, SRL</t>
  </si>
  <si>
    <t>CO-537-2017</t>
  </si>
  <si>
    <t>CP-80-2017</t>
  </si>
  <si>
    <t>Readecuación oficinas Centro Vuce en Adms AILA y Puerto Santo Domingo.</t>
  </si>
  <si>
    <t>Metro Eléctrica, SRL</t>
  </si>
  <si>
    <t>CO-538-2017</t>
  </si>
  <si>
    <t>Serv. Alquiler de Carpas</t>
  </si>
  <si>
    <t>Carpas Dominicanas, SRL</t>
  </si>
  <si>
    <t>CO-539-2017</t>
  </si>
  <si>
    <t>CDU-752-2017</t>
  </si>
  <si>
    <t>Servicios Re adecuaciones, Re ubicaciones, Acondicionamientos e Instalaciones(Gerencia Médica)</t>
  </si>
  <si>
    <t>CRUZ CAMILO, SRL</t>
  </si>
  <si>
    <t>CO-536-2017</t>
  </si>
  <si>
    <t>Suministro de Variador de Frecuencia de 30 amp Voltaje 380-480v/PH/60</t>
  </si>
  <si>
    <t>Supra Refrigeración, SRL</t>
  </si>
  <si>
    <t>OC-1078-2017</t>
  </si>
  <si>
    <t>CDU-749-2017</t>
  </si>
  <si>
    <t>04/10/2017</t>
  </si>
  <si>
    <t>OC-1092-2017</t>
  </si>
  <si>
    <t>PE-456-2017</t>
  </si>
  <si>
    <t>Adq. Combustible para plantas eléctrica ( Administración Boca Chica )</t>
  </si>
  <si>
    <t>ESG COMBUSTIBLES, SRL</t>
  </si>
  <si>
    <t>OC-1081-2017</t>
  </si>
  <si>
    <t>PE-453-2017</t>
  </si>
  <si>
    <t>Adq. Gas Licuado de Petroleo (Restaurante El Higuero)</t>
  </si>
  <si>
    <t>Tropigas Dominicana, SRL</t>
  </si>
  <si>
    <t>OC-1094-2017</t>
  </si>
  <si>
    <t>PE-457-2017</t>
  </si>
  <si>
    <t>Adq. de Materiales Electrónicos ( Depto. de Mantenimiento)</t>
  </si>
  <si>
    <t>ANTONIO P. HACHE &amp; CO, SAS</t>
  </si>
  <si>
    <t>OC-1087-2017</t>
  </si>
  <si>
    <t>CMC-145-2017</t>
  </si>
  <si>
    <t>Adq. de Velones con Fragancia</t>
  </si>
  <si>
    <t>Tienda Mary, SRL</t>
  </si>
  <si>
    <t>OC-1089-2017</t>
  </si>
  <si>
    <t>CDU-646-2017</t>
  </si>
  <si>
    <t>Adq. de aceite aromático y grapas    DGAP-UC-CD-2017-0733</t>
  </si>
  <si>
    <t>ALMODA ALMACEN DE LA MODA, SRL</t>
  </si>
  <si>
    <t>OC-1090-2017</t>
  </si>
  <si>
    <t>CDU-756-2017</t>
  </si>
  <si>
    <t>Adquisición de material gastable de oficina</t>
  </si>
  <si>
    <t>Mofibel, SRL</t>
  </si>
  <si>
    <t>OC-1083-2017</t>
  </si>
  <si>
    <t>CP-84-2017</t>
  </si>
  <si>
    <t>Offitek, SRL</t>
  </si>
  <si>
    <t>OC-1082-2017</t>
  </si>
  <si>
    <t>Provesol Proveedores de Soluciones, SRL</t>
  </si>
  <si>
    <t>OC-1084-2017</t>
  </si>
  <si>
    <t>Saes, SRL</t>
  </si>
  <si>
    <t>OC-1085-2017</t>
  </si>
  <si>
    <t>PE-455-2017</t>
  </si>
  <si>
    <t>Reparación y Mantenimiento de Shutter Administración AILA, DGA</t>
  </si>
  <si>
    <t>Famul, SRL</t>
  </si>
  <si>
    <t>CO-542-2017</t>
  </si>
  <si>
    <t>CMC-140-2017</t>
  </si>
  <si>
    <t>Serv. Reparación de (2 ) Relojes ( Correspondencia y Archivo, DGA )</t>
  </si>
  <si>
    <t>Logomarca, SA</t>
  </si>
  <si>
    <t>CO-541-2017</t>
  </si>
  <si>
    <t>CDU-751-2017</t>
  </si>
  <si>
    <t>Serv. Tomas aérea con Drone locación frontera Jimaní</t>
  </si>
  <si>
    <t>Frantercons Constructora, SRL</t>
  </si>
  <si>
    <t>CO-543-2017</t>
  </si>
  <si>
    <t>CDU-758-2017</t>
  </si>
  <si>
    <t>Serv. adecuación de espacio p/Laboratorio de Microbiología</t>
  </si>
  <si>
    <t>Constructora e Inmobiliaria Camar, SRL</t>
  </si>
  <si>
    <t>CO-540-2017</t>
  </si>
  <si>
    <t>CDU-755-2017</t>
  </si>
  <si>
    <t>Suministro de (8) Válvulas ( Adm. Santiago )</t>
  </si>
  <si>
    <t>Perseus Comercial, SRL</t>
  </si>
  <si>
    <t>OC-1086-2017</t>
  </si>
  <si>
    <t>CDU-753-2017</t>
  </si>
  <si>
    <t>Suministro de Materiales p/ el Generador Eléctrico ( Adm. Puerto Plata )</t>
  </si>
  <si>
    <t>JL Diesel Servi, SRL</t>
  </si>
  <si>
    <t>OC-1093-2017</t>
  </si>
  <si>
    <t>CDU-757-2017</t>
  </si>
  <si>
    <t>Suministro de Un (1) Switch de Presión ( Laboratorio de Aduanas )</t>
  </si>
  <si>
    <t>Electrom, S.A.S</t>
  </si>
  <si>
    <t>OC-1088-2017</t>
  </si>
  <si>
    <t>CDU-754-2017</t>
  </si>
  <si>
    <t>Suministro de cien 100 sacos de arena solicitado por Depto. Ing y Mant</t>
  </si>
  <si>
    <t>OC-1091-2017</t>
  </si>
  <si>
    <t>CDU-728-2017</t>
  </si>
  <si>
    <t>05/10/2017</t>
  </si>
  <si>
    <t>Adq. e Instalación de Letreros para diferentes áreas de esta DGA.</t>
  </si>
  <si>
    <t>Joga, SRL</t>
  </si>
  <si>
    <t>OC-1095-2017</t>
  </si>
  <si>
    <t>CP-87-2017</t>
  </si>
  <si>
    <t>Serv. Publicidad (Renovación contrato del 08/08/ al 08/11/2017)</t>
  </si>
  <si>
    <t>CANAL NACIONAL DE INFORMACIONES (CNI) CON WILLY PAZ,  SRL</t>
  </si>
  <si>
    <t>CO-545-2017</t>
  </si>
  <si>
    <t>PE-460-2017</t>
  </si>
  <si>
    <t>Serv. de Publicidad (Contrato del 18/08/ al 18/11/2017)</t>
  </si>
  <si>
    <t>CJ Consultores, SRL</t>
  </si>
  <si>
    <t>CO-544-2017</t>
  </si>
  <si>
    <t>PE-459-2017</t>
  </si>
  <si>
    <t>06/10/2017</t>
  </si>
  <si>
    <t>Adquisición de escritorio ejecutivo para oficina Asesor del Director</t>
  </si>
  <si>
    <t>Ofinova, SRL</t>
  </si>
  <si>
    <t>OC-1097-2017</t>
  </si>
  <si>
    <t>CDU-762-2017</t>
  </si>
  <si>
    <t>Adquisición de gabinetes de pared 5U para uso de la DGA</t>
  </si>
  <si>
    <t>Tecnoredes, SRL</t>
  </si>
  <si>
    <t>OC-1098-2017</t>
  </si>
  <si>
    <t>CDU-760-2017</t>
  </si>
  <si>
    <t>Adqusición de Toner para dif. depto. y adm. de esta DGA</t>
  </si>
  <si>
    <t>OC-1099-2017</t>
  </si>
  <si>
    <t>CDU-764-2017</t>
  </si>
  <si>
    <t>Fotocopiado de Manuales Curso Superior para Auditores (Sub-Sistemas Tecnicos de Gestion , Gerencia R.R.H.H.) DGA</t>
  </si>
  <si>
    <t>Copicentro Diall, SRL</t>
  </si>
  <si>
    <t>OC-1101-2017</t>
  </si>
  <si>
    <t>CDU-765-2017</t>
  </si>
  <si>
    <t>Mant y Rep de vehículo ( Transportación)</t>
  </si>
  <si>
    <t>OC-1100-2017</t>
  </si>
  <si>
    <t>PE-464-2017</t>
  </si>
  <si>
    <t>Serv. sustitución de variador de frecuencia del ascensor izquierdo del parqueo Agora Mall</t>
  </si>
  <si>
    <t>Servicios e Instalaciones Técnicas, SRL</t>
  </si>
  <si>
    <t>CO-546-2017</t>
  </si>
  <si>
    <t>PE-466-2017</t>
  </si>
  <si>
    <t>09/10/2017</t>
  </si>
  <si>
    <t>Adq. de (15 ) Rejillas Graduables ( Sede Central )</t>
  </si>
  <si>
    <t>Electro Frio, SRL</t>
  </si>
  <si>
    <t>OC-1102-2017</t>
  </si>
  <si>
    <t>CDU-761-2017</t>
  </si>
  <si>
    <t>Adq. de Materiales y Equipos de Seguridad ( Depto. de Mantenimiento )</t>
  </si>
  <si>
    <t>MOREL SUPLIDORES INDUSTRIALES, SRL</t>
  </si>
  <si>
    <t>OC-1104-2017</t>
  </si>
  <si>
    <t>CMC-144-2017</t>
  </si>
  <si>
    <t>Adquisición de Pintura y tinner</t>
  </si>
  <si>
    <t>OC-1103-2017</t>
  </si>
  <si>
    <t>CDU-767-2017</t>
  </si>
  <si>
    <t>Diplomado Project Management, Alta Gerencia en Dirección de Proyectos</t>
  </si>
  <si>
    <t>Todo PC, SRL</t>
  </si>
  <si>
    <t>CO-548-2017</t>
  </si>
  <si>
    <t>PE-463-2017</t>
  </si>
  <si>
    <t>Serv. Publicidad (Contrato del 18/08/ al 18/11/2017)</t>
  </si>
  <si>
    <t>Juanfran Servicios Periodisticos, SRL</t>
  </si>
  <si>
    <t>CO-549-2017</t>
  </si>
  <si>
    <t>PE-462-2017</t>
  </si>
  <si>
    <t>Serv. Soporte Técnico a la Plataforma Informática Financiera Dynamics (Renovación contrato del 01/01/ al 01/07/2017)</t>
  </si>
  <si>
    <t>JIMENEZ MORLA &amp; ASOCIADOS, SRL</t>
  </si>
  <si>
    <t>CO-547-2017</t>
  </si>
  <si>
    <t>PE-465-2017</t>
  </si>
  <si>
    <t>10/10/2017</t>
  </si>
  <si>
    <t>OC-1106-2017</t>
  </si>
  <si>
    <t>CDU-769-2017</t>
  </si>
  <si>
    <t>Adq. Combustible (Aeropuerto Int. Del Cibao)</t>
  </si>
  <si>
    <t>Elías Pérez Combustibles, SRL</t>
  </si>
  <si>
    <t>OC-1110-2017</t>
  </si>
  <si>
    <t>PE-470-2017</t>
  </si>
  <si>
    <t>Adq. Combustible (DGA)</t>
  </si>
  <si>
    <t>Inversiones Cajamarca, SRL</t>
  </si>
  <si>
    <t>OC-1111-2017</t>
  </si>
  <si>
    <t>PE-468-2017</t>
  </si>
  <si>
    <t>Adq. Electrodomésticos para Diferentes áreas de esta DGA.</t>
  </si>
  <si>
    <t>Distribuidora Corripio, S.A.S</t>
  </si>
  <si>
    <t>OC-1107-2017</t>
  </si>
  <si>
    <t>CDU-774-2017</t>
  </si>
  <si>
    <t>Adq. de (4) Contactor ( Subdireccion de Tecnología )</t>
  </si>
  <si>
    <t>Tecni Electric, SRL</t>
  </si>
  <si>
    <t>OC-1116-2017</t>
  </si>
  <si>
    <t>CDU-725-2017</t>
  </si>
  <si>
    <t>Adq. de (4) Gomas ( San Cristobal )</t>
  </si>
  <si>
    <t>OC-1112-2017</t>
  </si>
  <si>
    <t>CDU-775-2017</t>
  </si>
  <si>
    <t>Adq. de (4) Gomas ( Subdirector Técnico )</t>
  </si>
  <si>
    <t>OC-1105-2017</t>
  </si>
  <si>
    <t>CDU-773-2017</t>
  </si>
  <si>
    <t>Adquisición de Caja Fuerte</t>
  </si>
  <si>
    <t>OC-1114-2017</t>
  </si>
  <si>
    <t>CDU-523-2017</t>
  </si>
  <si>
    <t>Adquisición de Memorias USB de 4GB para uso del Depto. de Nominas.</t>
  </si>
  <si>
    <t>Cecomsa, SRL</t>
  </si>
  <si>
    <t>OC-1109-2017</t>
  </si>
  <si>
    <t>CDU-776-2017</t>
  </si>
  <si>
    <t>Impresion de Banner (Centro Regional OMA)</t>
  </si>
  <si>
    <t>Corpid, SRL</t>
  </si>
  <si>
    <t>OC-1108-2017</t>
  </si>
  <si>
    <t>CDU-777-2017</t>
  </si>
  <si>
    <t>Mant. y Rep. de Vehículos ( Transportación )</t>
  </si>
  <si>
    <t>Especialidades en Carroceria JG, SRL</t>
  </si>
  <si>
    <t>OC-1113-2017</t>
  </si>
  <si>
    <t>CDU-770-2017</t>
  </si>
  <si>
    <t>Mant. y Rep. de Vehículos ( Transportación, Inteligencia Aduanera )</t>
  </si>
  <si>
    <t>Retucar Auto Paint, SRL</t>
  </si>
  <si>
    <t>OC-1115-2017</t>
  </si>
  <si>
    <t>PE-467-2017</t>
  </si>
  <si>
    <t>Serv. Mant. de Jardines (Club)</t>
  </si>
  <si>
    <t>Maderas Tropicales, SRL</t>
  </si>
  <si>
    <t>CO-551-2017</t>
  </si>
  <si>
    <t>PE-469-2017</t>
  </si>
  <si>
    <t>Servicio de impresión de libros de colección de arte</t>
  </si>
  <si>
    <t>Tony Núñez Y Asociados, SRL</t>
  </si>
  <si>
    <t>CO-552-2017</t>
  </si>
  <si>
    <t>PE-458-2017</t>
  </si>
  <si>
    <t>11/10/2017</t>
  </si>
  <si>
    <t>ADQUISICIÓN DE MATERIALES GASTABLE</t>
  </si>
  <si>
    <t>OC-1117-2017</t>
  </si>
  <si>
    <t>CP-88-2017</t>
  </si>
  <si>
    <t>ADQUISICIÓN DE VARIOS TONER GENÉRICOS, ORIGINALES</t>
  </si>
  <si>
    <t>RSD Remanufacture Solutions Dominicana, SRL</t>
  </si>
  <si>
    <t>OC-1121-2017</t>
  </si>
  <si>
    <t>ADQUISICIÓN DE VARIOS TONER ORIGINALES</t>
  </si>
  <si>
    <t>Productive Business Solutions Dominicana, SAS</t>
  </si>
  <si>
    <t>OC-1120-2017</t>
  </si>
  <si>
    <t>Simpapel, SRL</t>
  </si>
  <si>
    <t>OC-1122-2017</t>
  </si>
  <si>
    <t>Adq. Boletos Aéreo (Varios Empleados de esta DGA)</t>
  </si>
  <si>
    <t>Rosario &amp; Pichardo, SRL</t>
  </si>
  <si>
    <t>OC-1123-2017</t>
  </si>
  <si>
    <t>PE-474-2017</t>
  </si>
  <si>
    <t>Adquisición de piezas para la reparación del equipo SMITHS CAB2000.</t>
  </si>
  <si>
    <t>PRODUCTOS Y PROCESOS INDUSTRIALES (PROPINSA), SRL</t>
  </si>
  <si>
    <t>OC-1119-2017</t>
  </si>
  <si>
    <t>PE-454-2017</t>
  </si>
  <si>
    <t>Mant. y Rep. de Vehículo ( Almacén de Subasta )</t>
  </si>
  <si>
    <t>Magna Motors, SA</t>
  </si>
  <si>
    <t>OC-1126-2017</t>
  </si>
  <si>
    <t>PE-471-2017</t>
  </si>
  <si>
    <t>OC-1124-2017</t>
  </si>
  <si>
    <t>PE-472-2017</t>
  </si>
  <si>
    <t>Mant. y Rep. de Vehículos ( Transportación, Coordinadora Zona Norte )</t>
  </si>
  <si>
    <t>OC-1125-2017</t>
  </si>
  <si>
    <t>PE-475-2017</t>
  </si>
  <si>
    <t>Suministro de Varios Materiales ( Adm. Jimani )</t>
  </si>
  <si>
    <t>INVERSIONES CORPORATIVAS SALADILLO, SRL</t>
  </si>
  <si>
    <t>OC-1118-2017</t>
  </si>
  <si>
    <t>CDU-745-2017</t>
  </si>
  <si>
    <t>Taller de introducción a la Econometría (varios empleados de esta DGA)</t>
  </si>
  <si>
    <t>FUNDACION EMPIRICA CENTRO DE APLICACIONES ECONOMICAS, INC</t>
  </si>
  <si>
    <t>CO-553-2017</t>
  </si>
  <si>
    <t>CDU-781-2017</t>
  </si>
  <si>
    <t>12/10/2017</t>
  </si>
  <si>
    <t>Adq, Combustible (Puerto Plata)</t>
  </si>
  <si>
    <t>Sagonza, Combustibles y Lubricantes, SRL</t>
  </si>
  <si>
    <t>OC-1131-2017</t>
  </si>
  <si>
    <t>PE-476-2017</t>
  </si>
  <si>
    <t>Adq. de Accesorios p/ Vehículo ( Inteligencia Aduanara )</t>
  </si>
  <si>
    <t>OC-1128-2017</t>
  </si>
  <si>
    <t>CDU-778-2017</t>
  </si>
  <si>
    <t>Adq. de cajas papel higiénico jumbo para dispensador 6/1</t>
  </si>
  <si>
    <t>OC-1127-2017</t>
  </si>
  <si>
    <t>CDU-783-2017</t>
  </si>
  <si>
    <t>Adquisición de bonos, Despacho DGA</t>
  </si>
  <si>
    <t>OC-1130-2017</t>
  </si>
  <si>
    <t>CDU-784-2017</t>
  </si>
  <si>
    <t>Adquisición de una Cámara Digital</t>
  </si>
  <si>
    <t>LR Camaras Shop, SRL</t>
  </si>
  <si>
    <t>OC-1129-2017</t>
  </si>
  <si>
    <t>CDU-706-2017</t>
  </si>
  <si>
    <t>Afiliación de servicios de Adobe Creative Cloud y Adobe Stock para DGA</t>
  </si>
  <si>
    <t>Technet, Soluciones de Redes, SRL</t>
  </si>
  <si>
    <t>OC-1132-2017</t>
  </si>
  <si>
    <t>CMC-146-2017</t>
  </si>
  <si>
    <t>Servicio y Suministro de Camiones de Agua para uso en la Administracio</t>
  </si>
  <si>
    <t>CO-554-2017</t>
  </si>
  <si>
    <t>CDU-718-2017</t>
  </si>
  <si>
    <t>13/10/2017</t>
  </si>
  <si>
    <t>Adq. Combustible (Haina Oriental)</t>
  </si>
  <si>
    <t>Nogal Trading, SRL</t>
  </si>
  <si>
    <t>OC-1137-2017</t>
  </si>
  <si>
    <t>PE-481-2017</t>
  </si>
  <si>
    <t>Adquisición de plantas ornamentales</t>
  </si>
  <si>
    <t>Anthuriana Dominicana, SRL</t>
  </si>
  <si>
    <t>OC-1135-2017</t>
  </si>
  <si>
    <t>CDU-786-2017</t>
  </si>
  <si>
    <t>Mant. y Rep. de Vehículo, Chasis 2T1BR32E65C438849.</t>
  </si>
  <si>
    <t>OC-1133-2017</t>
  </si>
  <si>
    <t>PE-478-2017</t>
  </si>
  <si>
    <t>Mant. y Rep. de Vehículo, Chasis MPATFS85JGT000883.</t>
  </si>
  <si>
    <t>Autocamiones, SA</t>
  </si>
  <si>
    <t>OC-1134-2017</t>
  </si>
  <si>
    <t>PE-479-2017</t>
  </si>
  <si>
    <t>OC-1136-2017</t>
  </si>
  <si>
    <t>PE-477-2017</t>
  </si>
  <si>
    <t>Serv. Mant. Ascensores (Sede Central y Adm. Santiago)</t>
  </si>
  <si>
    <t>San Miguel &amp; Cia, SRL</t>
  </si>
  <si>
    <t>CO-558-2017</t>
  </si>
  <si>
    <t>CDU-787-2017</t>
  </si>
  <si>
    <t>Serv. Pruebas de Laboratorio Clínico</t>
  </si>
  <si>
    <t>Movilab, SRL</t>
  </si>
  <si>
    <t>CO-556-2017</t>
  </si>
  <si>
    <t>CDU-788-2017</t>
  </si>
  <si>
    <t>Serv. de Almuerzo y Refrigerio (Aeropuerto Del Cibao)</t>
  </si>
  <si>
    <t>Rancho Chito, SRL</t>
  </si>
  <si>
    <t>CO-557-2017</t>
  </si>
  <si>
    <t>PE-480-2017</t>
  </si>
  <si>
    <t>Servicio de transporte</t>
  </si>
  <si>
    <t>INMOBILIARIA LA NOEL, EIRL</t>
  </si>
  <si>
    <t>CO-559-2017</t>
  </si>
  <si>
    <t>CDU-789-2017</t>
  </si>
  <si>
    <t>Creado</t>
  </si>
  <si>
    <t>servicio de Alquiler de montacargas por 8 dias, Almasen Subastas.</t>
  </si>
  <si>
    <t>CO-555-2017</t>
  </si>
  <si>
    <t>CDU-785-2017</t>
  </si>
  <si>
    <t>16/10/2017</t>
  </si>
  <si>
    <t>Adq. Combustible (Adm. Boca Chica)</t>
  </si>
  <si>
    <t>OC-1142-2017</t>
  </si>
  <si>
    <t>PE-487-2017</t>
  </si>
  <si>
    <t>Adq. Frascos de Crema para Cafe (Dpto. de Relaciones Publicas) DGA</t>
  </si>
  <si>
    <t>OC-1139-2017</t>
  </si>
  <si>
    <t>CDU-791-2017</t>
  </si>
  <si>
    <t>Adq. de Candados y Cadena de Seguridad (Almacen de Subasta) DGA</t>
  </si>
  <si>
    <t>Ferreteria Popular, SRL</t>
  </si>
  <si>
    <t>OC-1138-2017</t>
  </si>
  <si>
    <t>CDU-790-2017</t>
  </si>
  <si>
    <t>Mant. y Rep. de Vehículos, Chasis  JTGFB518901067716 ( Transportación )</t>
  </si>
  <si>
    <t>OC-1140-2017</t>
  </si>
  <si>
    <t>PE-483-2017</t>
  </si>
  <si>
    <t>Serv. Mant. Jardines (Club)</t>
  </si>
  <si>
    <t>CO-561-2017</t>
  </si>
  <si>
    <t>PE-484-2017</t>
  </si>
  <si>
    <t>Servicio de transporte para participantes en el Taller Regional OEA (Transportación)</t>
  </si>
  <si>
    <t>CO-560-2017</t>
  </si>
  <si>
    <t>CDU-793-2017</t>
  </si>
  <si>
    <t>Suministro e Instalación de una Unidad A/A de Cinco Toneladas Ducteabl</t>
  </si>
  <si>
    <t>Refricentro Los Prados, SRL</t>
  </si>
  <si>
    <t>OC-1141-2017</t>
  </si>
  <si>
    <t>CMC-148-2017</t>
  </si>
  <si>
    <t>17/10/2017</t>
  </si>
  <si>
    <t>Adq. Combustible (Coordinadora , Aduanas Región Norte)</t>
  </si>
  <si>
    <t>OC-1146-2017</t>
  </si>
  <si>
    <t>PE-488-2017</t>
  </si>
  <si>
    <t>Adq. de (4) Gomas ( Sub- Administrativo Aduanas Caucedo  )</t>
  </si>
  <si>
    <t>OC-1150-2017</t>
  </si>
  <si>
    <t>CDU-796-2017</t>
  </si>
  <si>
    <t>Adquisición de Equipos de Oficina para uso de la DGA</t>
  </si>
  <si>
    <t>American Bussines Machine, SRL (ABM)</t>
  </si>
  <si>
    <t>OC-1144-2017</t>
  </si>
  <si>
    <t>CMC-119-2017</t>
  </si>
  <si>
    <t>Oficina Universal, SA</t>
  </si>
  <si>
    <t>OC-1145-2017</t>
  </si>
  <si>
    <t>Suplidora Renma, S.R.L.</t>
  </si>
  <si>
    <t>OC-1147-2017</t>
  </si>
  <si>
    <t>OC-1149-2017</t>
  </si>
  <si>
    <t>CDU-798-2017</t>
  </si>
  <si>
    <t>Adquisición de tickets electrónicos para GLP (Almacén de Subasta)</t>
  </si>
  <si>
    <t>OC-1143-2017</t>
  </si>
  <si>
    <t>PE-486-2017</t>
  </si>
  <si>
    <t>Suministro de Varios Materiales ( Sede Central )</t>
  </si>
  <si>
    <t>OC-1148-2017</t>
  </si>
  <si>
    <t>CDU-779-2017</t>
  </si>
  <si>
    <t>18/10/2017</t>
  </si>
  <si>
    <t>OC-1152-2017</t>
  </si>
  <si>
    <t>PE-489-2017</t>
  </si>
  <si>
    <t>Mant. y Rep. de Vehículos ( Transportación, Supervisor Operativo, Multimodal Caucedo )</t>
  </si>
  <si>
    <t>OC-1151-2017</t>
  </si>
  <si>
    <t>PE-490-2017</t>
  </si>
  <si>
    <t>Serv. Fumigación Adm. Sto. Dgo., AILA, San Pedro de Macoris y Haina Oriental (cont. 22/09/17 al 22/9/18)</t>
  </si>
  <si>
    <t>Ecofumigadora EGA, SRL</t>
  </si>
  <si>
    <t>CO-563-2017</t>
  </si>
  <si>
    <t>CP-28-2017</t>
  </si>
  <si>
    <t>Serv. Fumigación Boca Chica, La Romana y Haina Occidental (cont.22/09/17 al 22/09/18)</t>
  </si>
  <si>
    <t>Quimipest Dominicana, SRL</t>
  </si>
  <si>
    <t>CO-564-2017</t>
  </si>
  <si>
    <t>Serv. Fumigación Edif. Sede Central, y Adm. Santiago (Contrato del 22/09/2017 al 22/09/2018)</t>
  </si>
  <si>
    <t>Perfect Pest Control, SRL</t>
  </si>
  <si>
    <t>CO-562-2017</t>
  </si>
  <si>
    <t>Serv. de Laminado e Instalación de Estribos ( Subdireccion de Tecnología, Depto. de Celadores )</t>
  </si>
  <si>
    <t>OC-1154-2017</t>
  </si>
  <si>
    <t>CDU-797-2017</t>
  </si>
  <si>
    <t>Suministro e Instalacion de compresor de15 toneladas Adm. Haina Oriental</t>
  </si>
  <si>
    <t>Inverpack, SRL</t>
  </si>
  <si>
    <t>OC-1153-2017</t>
  </si>
  <si>
    <t>CMC-150-2017</t>
  </si>
  <si>
    <t>19/10/2017</t>
  </si>
  <si>
    <t>Adq. Cajas de Espuma Limpiadora (Dpto. de Ingenieria y Mantenimiento) DGA</t>
  </si>
  <si>
    <t>OC-1162-2017</t>
  </si>
  <si>
    <t>CDU-794-2017</t>
  </si>
  <si>
    <t>Adq. Herramientas de Refrigeración ( Dpto. Ingeniería y Mantenimiento) DGA</t>
  </si>
  <si>
    <t>OC-1163-2017</t>
  </si>
  <si>
    <t>CMC-114-2017</t>
  </si>
  <si>
    <t>Adq.Boleto Aéreo para empleado de esta DGA</t>
  </si>
  <si>
    <t>OC-1155-2017</t>
  </si>
  <si>
    <t>PE-492-2017</t>
  </si>
  <si>
    <t>Adquisición de Artículos Decorativos</t>
  </si>
  <si>
    <t>Didapi, SRL</t>
  </si>
  <si>
    <t>OC-1157-2017</t>
  </si>
  <si>
    <t>CP-97-2017</t>
  </si>
  <si>
    <t>Mant. y Rep. de Vehículo, Chasis 5UXFG83579LZ93373.</t>
  </si>
  <si>
    <t>Rent a Equipo Mueses, SRL</t>
  </si>
  <si>
    <t>OC-1160-2017</t>
  </si>
  <si>
    <t>PE-499-2017</t>
  </si>
  <si>
    <t>Mant. y Rep. de Vehículo, Chasis GD123691677.</t>
  </si>
  <si>
    <t>OC-1161-2017</t>
  </si>
  <si>
    <t>PE-498-2017</t>
  </si>
  <si>
    <t>Mant. y Rep. de Vehículos ( Transportación, Inteligencia )</t>
  </si>
  <si>
    <t>OC-1158-2017</t>
  </si>
  <si>
    <t>PE-496-2017</t>
  </si>
  <si>
    <t>Serv. Rep. y Mant. Oficinas Puerto Viejo Azua</t>
  </si>
  <si>
    <t>Constructora Reyes &amp; Leonardo (REYELSA), SRL</t>
  </si>
  <si>
    <t>CO-568-2017</t>
  </si>
  <si>
    <t>CP-92-2017</t>
  </si>
  <si>
    <t>Serv. Rep. y Mant. Oficinas Terminal de Pasajeros AILA</t>
  </si>
  <si>
    <t>CO-569-2017</t>
  </si>
  <si>
    <t>Serv. de Almuerzos (Caucedo, Boca Chica, AILA, y Club)</t>
  </si>
  <si>
    <t>PA CATERING, SRL</t>
  </si>
  <si>
    <t>CO-565-2017</t>
  </si>
  <si>
    <t>PE-491-2017</t>
  </si>
  <si>
    <t>Suministro de Bomba Clorinadora y Kit de Medición de Dureza P/Sistema</t>
  </si>
  <si>
    <t>Productos Quimicos Industriales PQI, SAS</t>
  </si>
  <si>
    <t>OC-1156-2017</t>
  </si>
  <si>
    <t>CDU-802-2017</t>
  </si>
  <si>
    <t>Suministro de un controlador digital, p/control y dosificación de agua</t>
  </si>
  <si>
    <t>OC-1159-2017</t>
  </si>
  <si>
    <t>CDU-803-2017</t>
  </si>
  <si>
    <t>Vuelo Chárter  realizado por el Director General de Aduanas</t>
  </si>
  <si>
    <t>HELICOPTEROS DOMINICANOS, SA (HELIDOSA)</t>
  </si>
  <si>
    <t>CO-566-2017</t>
  </si>
  <si>
    <t>PE-493-2017</t>
  </si>
  <si>
    <t>20/10/2017</t>
  </si>
  <si>
    <t>Adq. Combustible (Club)</t>
  </si>
  <si>
    <t>OC-1166-2017</t>
  </si>
  <si>
    <t>PE-500-2017</t>
  </si>
  <si>
    <t>Adq. e Inst. Displey y Localización de averías (Adm. Haina Oriental)</t>
  </si>
  <si>
    <t>Argico, S.A.S</t>
  </si>
  <si>
    <t>OC-1164-2017</t>
  </si>
  <si>
    <t>CDU-800-2017</t>
  </si>
  <si>
    <t>Adquisicion Precintos de Seguridad</t>
  </si>
  <si>
    <t>Importadora Dopel, SRL</t>
  </si>
  <si>
    <t>OC-1165-2017</t>
  </si>
  <si>
    <t>CDU-527-2017</t>
  </si>
  <si>
    <t>Reparación de motor(Depto. Transportación)</t>
  </si>
  <si>
    <t>Autogermánica AG, SA</t>
  </si>
  <si>
    <t>OC-1169-2017</t>
  </si>
  <si>
    <t>PE-501-2017</t>
  </si>
  <si>
    <t>Servicio Camiones de Agua para la Administración Santo Domingo</t>
  </si>
  <si>
    <t>CO-571-2017</t>
  </si>
  <si>
    <t>CDU-799-2017</t>
  </si>
  <si>
    <t>Servicio Corrección de Filtración ( Depto.  de Restauración de Arte Sede Central, DGA )</t>
  </si>
  <si>
    <t>Prouco Group Dominicana, SRL</t>
  </si>
  <si>
    <t>CO-570-2017</t>
  </si>
  <si>
    <t>CDU-801-2017</t>
  </si>
  <si>
    <t>Suministro de Componentes de Veh ( Subdireccion de Tecnología )</t>
  </si>
  <si>
    <t>OC-1170-2017</t>
  </si>
  <si>
    <t>CDU-804-2017</t>
  </si>
  <si>
    <t>Ohtsu del Caribe, SRL</t>
  </si>
  <si>
    <t>OC-1171-2017</t>
  </si>
  <si>
    <t>Suministro e Instalación de 4 Patines de contrapeso dúplex izquierdo,</t>
  </si>
  <si>
    <t>OC-1167-2017</t>
  </si>
  <si>
    <t>CDU-805-2017</t>
  </si>
  <si>
    <t>23/10/2017</t>
  </si>
  <si>
    <t>Adquisición de combustible (Aeropuerto Internacional del Cibao)</t>
  </si>
  <si>
    <t>OC-1175-2017</t>
  </si>
  <si>
    <t>PE-503-2017</t>
  </si>
  <si>
    <t>Repuestos y Servicios Los Compañeros, SRL</t>
  </si>
  <si>
    <t>OC-1174-2017</t>
  </si>
  <si>
    <t>PE-494-2017</t>
  </si>
  <si>
    <t>Mant. y Revisión General para Vehículos</t>
  </si>
  <si>
    <t>OC-1173-2017</t>
  </si>
  <si>
    <t>PE-497-2017</t>
  </si>
  <si>
    <t>Rollos de Tickert para Turno 2000/1</t>
  </si>
  <si>
    <t>Metro Tecnologia (METROTEC), SRL</t>
  </si>
  <si>
    <t>OC-1172-2017</t>
  </si>
  <si>
    <t>CDU-806-2017</t>
  </si>
  <si>
    <t>Servicio de renovación anual del periódico (Depto. Información y Prensa)</t>
  </si>
  <si>
    <t>Editora Listin Diario, SA</t>
  </si>
  <si>
    <t>CO-572-2017</t>
  </si>
  <si>
    <t>CDU-810-2017</t>
  </si>
  <si>
    <t>24/10/2017</t>
  </si>
  <si>
    <t>Adq. de (4) Gomas ( Transportación )</t>
  </si>
  <si>
    <t>OC-1177-2017</t>
  </si>
  <si>
    <t>CDU-809-2017</t>
  </si>
  <si>
    <t>Adq. de Materiales Desechables de Higiene y Limpieza</t>
  </si>
  <si>
    <t>Distribuidora Mejía Lora, SRL</t>
  </si>
  <si>
    <t>OC-1179-2017</t>
  </si>
  <si>
    <t>CP-95-2017</t>
  </si>
  <si>
    <t>Diversas Variada Armidis (DVA) &amp; Asociados, SRL</t>
  </si>
  <si>
    <t>OC-1178-2017</t>
  </si>
  <si>
    <t>JOCELYN GONZALEZ CORREA, SRL</t>
  </si>
  <si>
    <t>OC-1182-2017</t>
  </si>
  <si>
    <t>Servicios Diseños y Materiales M &amp; A SERDIMAT, SRL</t>
  </si>
  <si>
    <t>OC-1180-2017</t>
  </si>
  <si>
    <t>Adq. de materiales Desechables de Higiene y Limpieza</t>
  </si>
  <si>
    <t>PATRONATO NACIONAL DE CIEGOS, INC</t>
  </si>
  <si>
    <t>OC-1181-2017</t>
  </si>
  <si>
    <t>Adquisición de dos cubetas de pintura para Aeropuerto Int. Juan Bocsh</t>
  </si>
  <si>
    <t>OC-1176-2017</t>
  </si>
  <si>
    <t>CDU-811-2017</t>
  </si>
  <si>
    <t>Combustible (Adm.Santo Domingo)</t>
  </si>
  <si>
    <t>OC-1185-2017</t>
  </si>
  <si>
    <t>PE-504-2017</t>
  </si>
  <si>
    <t>OC-1184-2017</t>
  </si>
  <si>
    <t>PE-502-2017</t>
  </si>
  <si>
    <t>Serv. Rep. Copiadoras (Dajabón y Santo Domingo)</t>
  </si>
  <si>
    <t>Copydom, SRL</t>
  </si>
  <si>
    <t>CO-577-2017</t>
  </si>
  <si>
    <t>CDU-816-2017</t>
  </si>
  <si>
    <t>Serv.Proyecto Formativo para Auditores Internos</t>
  </si>
  <si>
    <t>Cesi Nternacional, SRL</t>
  </si>
  <si>
    <t>CO-575-2017</t>
  </si>
  <si>
    <t>PE-505-2017</t>
  </si>
  <si>
    <t>Serv.de Edición y Postproducción y Loop</t>
  </si>
  <si>
    <t>PUNTO CIBERNETICO, SRL</t>
  </si>
  <si>
    <t>CO-576-2017</t>
  </si>
  <si>
    <t>CDU-815-2017</t>
  </si>
  <si>
    <t>Servicio de gestión de información y buró de crédito (Gerencia de Inteligencia Aduanera)</t>
  </si>
  <si>
    <t>Caltec Scoring Technologies, SRL</t>
  </si>
  <si>
    <t>CO-573-2017</t>
  </si>
  <si>
    <t>CDU-813-2017</t>
  </si>
  <si>
    <t>Servicio de refrigerio (diferentes actividades de esta DGA)</t>
  </si>
  <si>
    <t>Maria Graciela Corona Castro</t>
  </si>
  <si>
    <t>CO-574-2017</t>
  </si>
  <si>
    <t>CDU-814-2017</t>
  </si>
  <si>
    <t>25/10/2017</t>
  </si>
  <si>
    <t>Adquisición de materiales eléctricos para diferentes departamentos DGA</t>
  </si>
  <si>
    <t>OC-1186-2017</t>
  </si>
  <si>
    <t>CMC-152-2017</t>
  </si>
  <si>
    <t>26/10/2017</t>
  </si>
  <si>
    <t>Adq, Combustible (Aeropuerto Presidente Juan Bosch)</t>
  </si>
  <si>
    <t>Justin Plaza SRL</t>
  </si>
  <si>
    <t>OC-1188-2017</t>
  </si>
  <si>
    <t>PE-510-2017</t>
  </si>
  <si>
    <t>Adq. de Cintas Adhesivas y Papel Stretch con sus Dispensadores</t>
  </si>
  <si>
    <t>Comercial La Redención, SRL</t>
  </si>
  <si>
    <t>OC-1192-2017</t>
  </si>
  <si>
    <t>CDU-824-2017</t>
  </si>
  <si>
    <t>Encuadernacion Ejemplares Libros y Folletos, Biblioteca DGA</t>
  </si>
  <si>
    <t>MR &amp; PC INVESTMENTS, SAS</t>
  </si>
  <si>
    <t>OC-1187-2017</t>
  </si>
  <si>
    <t>CDU-821-2017</t>
  </si>
  <si>
    <t>Mant. y Rep. de Vehículo, Chasis MROES8CD300220506.</t>
  </si>
  <si>
    <t>OC-1191-2017</t>
  </si>
  <si>
    <t>PE-508-2017</t>
  </si>
  <si>
    <t>Renovación por tres años del certificado Geo Trust QuickSSL Premium</t>
  </si>
  <si>
    <t>Solvex Dominicana, SRL</t>
  </si>
  <si>
    <t>OC-1189-2017</t>
  </si>
  <si>
    <t>CDU-795-2017</t>
  </si>
  <si>
    <t>Reparación Copiadora Depto. Ingeniería y Mantenimiento, DGA</t>
  </si>
  <si>
    <t>Syntes, SRL</t>
  </si>
  <si>
    <t>CO-582-2017</t>
  </si>
  <si>
    <t>CDU-818-2017</t>
  </si>
  <si>
    <t>Serv. Pruebas Médicas Pre-Empleo (Recursos Humanos)</t>
  </si>
  <si>
    <t>Laboratorio Clínico Lic. Patria M.  Rivas, SRL</t>
  </si>
  <si>
    <t>CO-578-2017</t>
  </si>
  <si>
    <t>PE-509-2017</t>
  </si>
  <si>
    <t>Serv. Rep. (4) Copiadoras (Multimodal Caucedo)</t>
  </si>
  <si>
    <t>CO-580-2017</t>
  </si>
  <si>
    <t>CDU-819-2017</t>
  </si>
  <si>
    <t>Serv. Vuelo Chárter (Director General de Aduanas)</t>
  </si>
  <si>
    <t>CO-579-2017</t>
  </si>
  <si>
    <t>PE-511-2017</t>
  </si>
  <si>
    <t>Servicio de pruebas médicas pre-empleo (Gerencia Recursos Humanos)</t>
  </si>
  <si>
    <t>Laboratorio Clinico Amadita P. De Gonzalez, SAS</t>
  </si>
  <si>
    <t>CO-581-2017</t>
  </si>
  <si>
    <t>CDU-823-2017</t>
  </si>
  <si>
    <t>Suministro de automático para motor de arranque para Adm Santiago, DGA</t>
  </si>
  <si>
    <t>OC-1190-2017</t>
  </si>
  <si>
    <t>CDU-822-2017</t>
  </si>
  <si>
    <t>27/10/2017</t>
  </si>
  <si>
    <t>OC-1193-2017</t>
  </si>
  <si>
    <t>CDU-825-2017</t>
  </si>
  <si>
    <t>OC-1198-2017</t>
  </si>
  <si>
    <t>PE-512-2017</t>
  </si>
  <si>
    <t>Adquisición Materiales de Refrigeración para Diferentes Depto. DGA</t>
  </si>
  <si>
    <t>OC-1200-2017</t>
  </si>
  <si>
    <t>CDU-820-2017</t>
  </si>
  <si>
    <t>Adquisición de Vehículos para uso DGA</t>
  </si>
  <si>
    <t>OC-1195-2017</t>
  </si>
  <si>
    <t>LPU-6-2017</t>
  </si>
  <si>
    <t>OC-1196-2017</t>
  </si>
  <si>
    <t>SANTO DOMINGO MOTORS COMPANY, SA</t>
  </si>
  <si>
    <t>OC-1197-2017</t>
  </si>
  <si>
    <t>Auto Adornos Decocarro, SRL</t>
  </si>
  <si>
    <t>OC-1194-2017</t>
  </si>
  <si>
    <t>PE-506-2017</t>
  </si>
  <si>
    <t>Mant. y Rep. de Vehículos ( Transportación, Inteligencia Aduanera, Aeropuerto Punta Cana )</t>
  </si>
  <si>
    <t>Rafael  Vilorio De Raben</t>
  </si>
  <si>
    <t>OC-1199-2017</t>
  </si>
  <si>
    <t>PE-507-2017</t>
  </si>
  <si>
    <t>Serv. Publicidad Institucional (contrato del 29/08 al 29/11/2017)</t>
  </si>
  <si>
    <t>Obi TV, SRL</t>
  </si>
  <si>
    <t>CO-586-2017</t>
  </si>
  <si>
    <t>PE-513-2017</t>
  </si>
  <si>
    <t>Serv. de Laminado ( Inteligencia Aduanera )</t>
  </si>
  <si>
    <t>CO-584-2017</t>
  </si>
  <si>
    <t>CDU-817-2017</t>
  </si>
  <si>
    <t>Serv. de Laminado ( Transportación, DGA</t>
  </si>
  <si>
    <t>CO-583-2017</t>
  </si>
  <si>
    <t>CDU-808-2017</t>
  </si>
  <si>
    <t>Taller Servicio al Cliente de Clase Mundial</t>
  </si>
  <si>
    <t>RAFAEL ALEXANDER DE PEÑA DUARTE</t>
  </si>
  <si>
    <t>CO-585-2017</t>
  </si>
  <si>
    <t>CDU-826-2017</t>
  </si>
  <si>
    <t>30/10/2017</t>
  </si>
  <si>
    <t>Adq. Alfombra Anti-Humedad (Dpto. de Relaciones Públicas) DGA</t>
  </si>
  <si>
    <t>Acrilarte, SRL</t>
  </si>
  <si>
    <t>OC-1203-2017</t>
  </si>
  <si>
    <t>CDU-831-2017</t>
  </si>
  <si>
    <t>Impresión de Formularios</t>
  </si>
  <si>
    <t>JL Editora, SRL</t>
  </si>
  <si>
    <t>OC-1201-2017</t>
  </si>
  <si>
    <t>CDU-827-2017</t>
  </si>
  <si>
    <t>Mant. y Rep. de Vehículo, Chasis JTGFB518901026356.</t>
  </si>
  <si>
    <t>OC-1204-2017</t>
  </si>
  <si>
    <t>PE-515-2017</t>
  </si>
  <si>
    <t>Serv. de renta de equipos de filmación (Depto. Información y Prensa)</t>
  </si>
  <si>
    <t>Medimage Com Medios, Imagen y Comunicaciónes, SRL</t>
  </si>
  <si>
    <t>CO-587-2017</t>
  </si>
  <si>
    <t>CDU-830-2017</t>
  </si>
  <si>
    <t>Servicio de Alquiler de una Planta Eléctrica, incluye Cableado y Conex</t>
  </si>
  <si>
    <t>RER Servicios Multiple, SRL</t>
  </si>
  <si>
    <t>CO-588-2017</t>
  </si>
  <si>
    <t>CMC-156-2017</t>
  </si>
  <si>
    <t>31/10/2017</t>
  </si>
  <si>
    <t>Mant. y Rep. de Vehículo, Chasis JA4L521H92P008481</t>
  </si>
  <si>
    <t>Auto Repuestos Kodama, SRL</t>
  </si>
  <si>
    <t>OC-1208-2017</t>
  </si>
  <si>
    <t>PE-518-2017</t>
  </si>
  <si>
    <t>Autozama, SAS</t>
  </si>
  <si>
    <t>OC-1205-2017</t>
  </si>
  <si>
    <t>PE-517-2017</t>
  </si>
  <si>
    <t>Mant. y Rep. de Vehículos ( Transportación, Supervisoria General de Seguridad )</t>
  </si>
  <si>
    <t>OC-1206-2017</t>
  </si>
  <si>
    <t>PE-516-2017</t>
  </si>
  <si>
    <t>Serv. Rep. Copiadoras (Recursos Humanos y Haina Oriental)</t>
  </si>
  <si>
    <t>CO-589-2017</t>
  </si>
  <si>
    <t>CDU-834-2017</t>
  </si>
  <si>
    <t>Suministro e Instalación de dos variadores de frecuencias para motores</t>
  </si>
  <si>
    <t>OC-1207-2017</t>
  </si>
  <si>
    <t>CMC-155-2017</t>
  </si>
  <si>
    <t>Descripción de Mod. de Compras</t>
  </si>
  <si>
    <t>Modalidad</t>
  </si>
  <si>
    <t>Monto</t>
  </si>
  <si>
    <t xml:space="preserve"> %</t>
  </si>
  <si>
    <t>Compra Por Debajo del Umbral Mínimo</t>
  </si>
  <si>
    <t>CDU</t>
  </si>
  <si>
    <t>Compra Menor</t>
  </si>
  <si>
    <t>CMC</t>
  </si>
  <si>
    <t>Comparación de Precio</t>
  </si>
  <si>
    <t>CP</t>
  </si>
  <si>
    <t>Proceso Especial</t>
  </si>
  <si>
    <t>PE</t>
  </si>
  <si>
    <t>Licitación Publica</t>
  </si>
  <si>
    <t>LP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</si>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</sst>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RD$-1C0A]* #,##0.00_ ;_-[$RD$-1C0A]* \-#,##0.00\ ;_-[$RD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49" fontId="6" fillId="3" borderId="5" xfId="0" applyNumberFormat="1" applyFont="1" applyFill="1" applyBorder="1" applyAlignment="1">
      <alignment horizontal="left"/>
    </xf>
    <xf numFmtId="15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8" fillId="4" borderId="6" xfId="0" applyNumberFormat="1" applyFont="1" applyFill="1" applyBorder="1" applyAlignment="1">
      <alignment horizontal="right"/>
    </xf>
    <xf numFmtId="0" fontId="9" fillId="5" borderId="7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5" fontId="0" fillId="6" borderId="9" xfId="0" applyNumberFormat="1" applyFill="1" applyBorder="1"/>
    <xf numFmtId="10" fontId="0" fillId="6" borderId="10" xfId="1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/>
    <xf numFmtId="10" fontId="0" fillId="6" borderId="12" xfId="1" applyNumberFormat="1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5" fontId="0" fillId="6" borderId="14" xfId="0" applyNumberFormat="1" applyFill="1" applyBorder="1"/>
    <xf numFmtId="10" fontId="0" fillId="6" borderId="15" xfId="1" applyNumberFormat="1" applyFont="1" applyFill="1" applyBorder="1" applyAlignment="1">
      <alignment horizontal="center"/>
    </xf>
    <xf numFmtId="0" fontId="10" fillId="6" borderId="16" xfId="0" applyFont="1" applyFill="1" applyBorder="1" applyAlignment="1"/>
    <xf numFmtId="165" fontId="2" fillId="7" borderId="17" xfId="0" applyNumberFormat="1" applyFont="1" applyFill="1" applyBorder="1"/>
    <xf numFmtId="10" fontId="2" fillId="7" borderId="17" xfId="1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Octubre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2.7777777777777728E-2"/>
                  <c:y val="-0.106481481481481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EA-4C4E-84EC-6B8DDD1C43D1}"/>
                </c:ext>
              </c:extLst>
            </c:dLbl>
            <c:dLbl>
              <c:idx val="1"/>
              <c:layout>
                <c:manualLayout>
                  <c:x val="1.1111111111111112E-2"/>
                  <c:y val="-0.101851851851851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EA-4C4E-84EC-6B8DDD1C43D1}"/>
                </c:ext>
              </c:extLst>
            </c:dLbl>
            <c:dLbl>
              <c:idx val="2"/>
              <c:layout>
                <c:manualLayout>
                  <c:x val="1.1111111111111112E-2"/>
                  <c:y val="-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EA-4C4E-84EC-6B8DDD1C43D1}"/>
                </c:ext>
              </c:extLst>
            </c:dLbl>
            <c:dLbl>
              <c:idx val="3"/>
              <c:layout>
                <c:manualLayout>
                  <c:x val="-1.1111111111111112E-2"/>
                  <c:y val="-0.166666666666666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EA-4C4E-84EC-6B8DDD1C43D1}"/>
                </c:ext>
              </c:extLst>
            </c:dLbl>
            <c:dLbl>
              <c:idx val="4"/>
              <c:layout>
                <c:manualLayout>
                  <c:x val="-3.6111111111111212E-2"/>
                  <c:y val="-0.38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EA-4C4E-84EC-6B8DDD1C4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'Octubre 2017'!$E$204:$E$208</c:f>
              <c:strCache>
                <c:ptCount val="5"/>
                <c:pt idx="0">
                  <c:v>CDU</c:v>
                </c:pt>
                <c:pt idx="1">
                  <c:v>CMC</c:v>
                </c:pt>
                <c:pt idx="2">
                  <c:v>CP</c:v>
                </c:pt>
                <c:pt idx="3">
                  <c:v>PE</c:v>
                </c:pt>
                <c:pt idx="4">
                  <c:v>LP</c:v>
                </c:pt>
              </c:strCache>
            </c:strRef>
          </c:cat>
          <c:val>
            <c:numRef>
              <c:f>'Octubre 2017'!$G$204:$G$208</c:f>
              <c:numCache>
                <c:formatCode>0.00%</c:formatCode>
                <c:ptCount val="5"/>
                <c:pt idx="0">
                  <c:v>3.411781193348417E-2</c:v>
                </c:pt>
                <c:pt idx="1">
                  <c:v>3.296063367424773E-2</c:v>
                </c:pt>
                <c:pt idx="2">
                  <c:v>0.13493217599192495</c:v>
                </c:pt>
                <c:pt idx="3">
                  <c:v>0.18147243004014638</c:v>
                </c:pt>
                <c:pt idx="4">
                  <c:v>0.61651694836019677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A-4C4E-84EC-6B8DDD1C43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27277023"/>
        <c:axId val="1738298063"/>
        <c:axId val="0"/>
      </c:bar3DChart>
      <c:catAx>
        <c:axId val="1727277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8298063"/>
        <c:crosses val="autoZero"/>
        <c:auto val="1"/>
        <c:lblAlgn val="ctr"/>
        <c:lblOffset val="100"/>
        <c:noMultiLvlLbl val="0"/>
      </c:catAx>
      <c:valAx>
        <c:axId val="173829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7277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2</xdr:col>
      <xdr:colOff>95250</xdr:colOff>
      <xdr:row>4</xdr:row>
      <xdr:rowOff>61941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7D1A653F-E0B9-4194-8760-E59E19AA8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4"/>
          <a:ext cx="3219450" cy="77631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152400</xdr:colOff>
      <xdr:row>209</xdr:row>
      <xdr:rowOff>42862</xdr:rowOff>
    </xdr:from>
    <xdr:to>
      <xdr:col>5</xdr:col>
      <xdr:colOff>38100</xdr:colOff>
      <xdr:row>223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C247F3E-9F4C-4E41-9B31-22EEA3F46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13DA-46F8-46D1-8B49-408114128E87}">
  <dimension ref="A3:G210"/>
  <sheetViews>
    <sheetView tabSelected="1" topLeftCell="A187" workbookViewId="0">
      <selection activeCell="F220" sqref="F220"/>
    </sheetView>
  </sheetViews>
  <sheetFormatPr baseColWidth="10" defaultRowHeight="15" x14ac:dyDescent="0.25"/>
  <cols>
    <col min="1" max="7" width="23.42578125" customWidth="1"/>
  </cols>
  <sheetData>
    <row r="3" spans="1:7" x14ac:dyDescent="0.25">
      <c r="C3" s="24" t="s">
        <v>0</v>
      </c>
      <c r="D3" s="24"/>
      <c r="E3" s="24"/>
      <c r="F3" s="24"/>
      <c r="G3" s="24"/>
    </row>
    <row r="4" spans="1:7" x14ac:dyDescent="0.25">
      <c r="C4" s="24"/>
      <c r="D4" s="24"/>
      <c r="E4" s="24"/>
      <c r="F4" s="24"/>
      <c r="G4" s="24"/>
    </row>
    <row r="5" spans="1:7" ht="15.75" x14ac:dyDescent="0.25">
      <c r="C5" s="1"/>
      <c r="D5" s="25" t="s">
        <v>1</v>
      </c>
      <c r="E5" s="26"/>
      <c r="F5" s="27"/>
    </row>
    <row r="6" spans="1:7" ht="15.75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x14ac:dyDescent="0.25">
      <c r="A7" s="3" t="s">
        <v>9</v>
      </c>
      <c r="B7" s="4" t="s">
        <v>10</v>
      </c>
      <c r="C7" s="4" t="s">
        <v>11</v>
      </c>
      <c r="D7" s="4" t="s">
        <v>12</v>
      </c>
      <c r="E7" s="4" t="s">
        <v>13</v>
      </c>
      <c r="F7" s="4" t="s">
        <v>14</v>
      </c>
      <c r="G7" s="5">
        <v>101082.01</v>
      </c>
    </row>
    <row r="8" spans="1:7" x14ac:dyDescent="0.25">
      <c r="A8" s="3" t="s">
        <v>9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14</v>
      </c>
      <c r="G8" s="5">
        <v>100587.21</v>
      </c>
    </row>
    <row r="9" spans="1:7" x14ac:dyDescent="0.25">
      <c r="A9" s="3" t="s">
        <v>9</v>
      </c>
      <c r="B9" s="4" t="s">
        <v>19</v>
      </c>
      <c r="C9" s="4" t="s">
        <v>16</v>
      </c>
      <c r="D9" s="4" t="s">
        <v>20</v>
      </c>
      <c r="E9" s="4" t="s">
        <v>21</v>
      </c>
      <c r="F9" s="4" t="s">
        <v>14</v>
      </c>
      <c r="G9" s="5">
        <v>56782.11</v>
      </c>
    </row>
    <row r="10" spans="1:7" x14ac:dyDescent="0.25">
      <c r="A10" s="3" t="s">
        <v>9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14</v>
      </c>
      <c r="G10" s="5">
        <v>124819.05</v>
      </c>
    </row>
    <row r="11" spans="1:7" x14ac:dyDescent="0.25">
      <c r="A11" s="3" t="s">
        <v>9</v>
      </c>
      <c r="B11" s="4" t="s">
        <v>26</v>
      </c>
      <c r="C11" s="4" t="s">
        <v>27</v>
      </c>
      <c r="D11" s="4" t="s">
        <v>28</v>
      </c>
      <c r="E11" s="4" t="s">
        <v>29</v>
      </c>
      <c r="F11" s="4" t="s">
        <v>14</v>
      </c>
      <c r="G11" s="5">
        <v>1125464.1200000001</v>
      </c>
    </row>
    <row r="12" spans="1:7" x14ac:dyDescent="0.25">
      <c r="A12" s="3" t="s">
        <v>9</v>
      </c>
      <c r="B12" s="4" t="s">
        <v>30</v>
      </c>
      <c r="C12" s="4" t="s">
        <v>31</v>
      </c>
      <c r="D12" s="4" t="s">
        <v>32</v>
      </c>
      <c r="E12" s="4" t="s">
        <v>33</v>
      </c>
      <c r="F12" s="4" t="s">
        <v>14</v>
      </c>
      <c r="G12" s="5">
        <v>101952</v>
      </c>
    </row>
    <row r="13" spans="1:7" x14ac:dyDescent="0.25">
      <c r="A13" s="3" t="s">
        <v>34</v>
      </c>
      <c r="B13" s="4" t="s">
        <v>10</v>
      </c>
      <c r="C13" s="4" t="s">
        <v>11</v>
      </c>
      <c r="D13" s="4" t="s">
        <v>35</v>
      </c>
      <c r="E13" s="4" t="s">
        <v>36</v>
      </c>
      <c r="F13" s="4" t="s">
        <v>14</v>
      </c>
      <c r="G13" s="5">
        <v>113925.51</v>
      </c>
    </row>
    <row r="14" spans="1:7" x14ac:dyDescent="0.25">
      <c r="A14" s="3" t="s">
        <v>34</v>
      </c>
      <c r="B14" s="4" t="s">
        <v>37</v>
      </c>
      <c r="C14" s="4" t="s">
        <v>38</v>
      </c>
      <c r="D14" s="4" t="s">
        <v>39</v>
      </c>
      <c r="E14" s="4" t="s">
        <v>40</v>
      </c>
      <c r="F14" s="4" t="s">
        <v>14</v>
      </c>
      <c r="G14" s="5">
        <v>148597.4</v>
      </c>
    </row>
    <row r="15" spans="1:7" x14ac:dyDescent="0.25">
      <c r="A15" s="3" t="s">
        <v>34</v>
      </c>
      <c r="B15" s="4" t="s">
        <v>41</v>
      </c>
      <c r="C15" s="4" t="s">
        <v>42</v>
      </c>
      <c r="D15" s="4" t="s">
        <v>43</v>
      </c>
      <c r="E15" s="4" t="s">
        <v>44</v>
      </c>
      <c r="F15" s="4" t="s">
        <v>14</v>
      </c>
      <c r="G15" s="5">
        <v>1975.01</v>
      </c>
    </row>
    <row r="16" spans="1:7" x14ac:dyDescent="0.25">
      <c r="A16" s="3" t="s">
        <v>34</v>
      </c>
      <c r="B16" s="4" t="s">
        <v>45</v>
      </c>
      <c r="C16" s="4" t="s">
        <v>42</v>
      </c>
      <c r="D16" s="4" t="s">
        <v>46</v>
      </c>
      <c r="E16" s="4" t="s">
        <v>47</v>
      </c>
      <c r="F16" s="4" t="s">
        <v>14</v>
      </c>
      <c r="G16" s="5">
        <v>2430</v>
      </c>
    </row>
    <row r="17" spans="1:7" x14ac:dyDescent="0.25">
      <c r="A17" s="3" t="s">
        <v>34</v>
      </c>
      <c r="B17" s="4" t="s">
        <v>48</v>
      </c>
      <c r="C17" s="4" t="s">
        <v>49</v>
      </c>
      <c r="D17" s="4" t="s">
        <v>50</v>
      </c>
      <c r="E17" s="4" t="s">
        <v>51</v>
      </c>
      <c r="F17" s="4" t="s">
        <v>14</v>
      </c>
      <c r="G17" s="5">
        <v>76488.78</v>
      </c>
    </row>
    <row r="18" spans="1:7" x14ac:dyDescent="0.25">
      <c r="A18" s="3" t="s">
        <v>34</v>
      </c>
      <c r="B18" s="4" t="s">
        <v>52</v>
      </c>
      <c r="C18" s="4" t="s">
        <v>42</v>
      </c>
      <c r="D18" s="4" t="s">
        <v>53</v>
      </c>
      <c r="E18" s="4" t="s">
        <v>54</v>
      </c>
      <c r="F18" s="4" t="s">
        <v>14</v>
      </c>
      <c r="G18" s="5">
        <v>2395</v>
      </c>
    </row>
    <row r="19" spans="1:7" x14ac:dyDescent="0.25">
      <c r="A19" s="3" t="s">
        <v>34</v>
      </c>
      <c r="B19" s="4" t="s">
        <v>55</v>
      </c>
      <c r="C19" s="4" t="s">
        <v>56</v>
      </c>
      <c r="D19" s="4" t="s">
        <v>57</v>
      </c>
      <c r="E19" s="4" t="s">
        <v>58</v>
      </c>
      <c r="F19" s="4" t="s">
        <v>14</v>
      </c>
      <c r="G19" s="5">
        <v>1464949.83</v>
      </c>
    </row>
    <row r="20" spans="1:7" x14ac:dyDescent="0.25">
      <c r="A20" s="3" t="s">
        <v>34</v>
      </c>
      <c r="B20" s="4" t="s">
        <v>59</v>
      </c>
      <c r="C20" s="4" t="s">
        <v>60</v>
      </c>
      <c r="D20" s="4" t="s">
        <v>61</v>
      </c>
      <c r="E20" s="4" t="s">
        <v>58</v>
      </c>
      <c r="F20" s="4" t="s">
        <v>14</v>
      </c>
      <c r="G20" s="5">
        <v>441720.16</v>
      </c>
    </row>
    <row r="21" spans="1:7" x14ac:dyDescent="0.25">
      <c r="A21" s="3" t="s">
        <v>34</v>
      </c>
      <c r="B21" s="4" t="s">
        <v>62</v>
      </c>
      <c r="C21" s="4" t="s">
        <v>63</v>
      </c>
      <c r="D21" s="4" t="s">
        <v>64</v>
      </c>
      <c r="E21" s="4" t="s">
        <v>65</v>
      </c>
      <c r="F21" s="4" t="s">
        <v>14</v>
      </c>
      <c r="G21" s="5">
        <v>95377.63</v>
      </c>
    </row>
    <row r="22" spans="1:7" x14ac:dyDescent="0.25">
      <c r="A22" s="3" t="s">
        <v>34</v>
      </c>
      <c r="B22" s="4" t="s">
        <v>66</v>
      </c>
      <c r="C22" s="4" t="s">
        <v>67</v>
      </c>
      <c r="D22" s="4" t="s">
        <v>68</v>
      </c>
      <c r="E22" s="4" t="s">
        <v>58</v>
      </c>
      <c r="F22" s="4" t="s">
        <v>14</v>
      </c>
      <c r="G22" s="5">
        <v>2326838.42</v>
      </c>
    </row>
    <row r="23" spans="1:7" x14ac:dyDescent="0.25">
      <c r="A23" s="3" t="s">
        <v>34</v>
      </c>
      <c r="B23" s="4" t="s">
        <v>69</v>
      </c>
      <c r="C23" s="4" t="s">
        <v>70</v>
      </c>
      <c r="D23" s="4" t="s">
        <v>71</v>
      </c>
      <c r="E23" s="4" t="s">
        <v>72</v>
      </c>
      <c r="F23" s="4" t="s">
        <v>14</v>
      </c>
      <c r="G23" s="5">
        <v>99750.12</v>
      </c>
    </row>
    <row r="24" spans="1:7" x14ac:dyDescent="0.25">
      <c r="A24" s="3" t="s">
        <v>73</v>
      </c>
      <c r="B24" s="4" t="s">
        <v>10</v>
      </c>
      <c r="C24" s="4" t="s">
        <v>11</v>
      </c>
      <c r="D24" s="4" t="s">
        <v>74</v>
      </c>
      <c r="E24" s="4" t="s">
        <v>75</v>
      </c>
      <c r="F24" s="4" t="s">
        <v>14</v>
      </c>
      <c r="G24" s="5">
        <v>147707.93</v>
      </c>
    </row>
    <row r="25" spans="1:7" x14ac:dyDescent="0.25">
      <c r="A25" s="3" t="s">
        <v>73</v>
      </c>
      <c r="B25" s="4" t="s">
        <v>76</v>
      </c>
      <c r="C25" s="4" t="s">
        <v>77</v>
      </c>
      <c r="D25" s="4" t="s">
        <v>78</v>
      </c>
      <c r="E25" s="4" t="s">
        <v>79</v>
      </c>
      <c r="F25" s="4" t="s">
        <v>14</v>
      </c>
      <c r="G25" s="5">
        <v>38625</v>
      </c>
    </row>
    <row r="26" spans="1:7" x14ac:dyDescent="0.25">
      <c r="A26" s="3" t="s">
        <v>73</v>
      </c>
      <c r="B26" s="4" t="s">
        <v>80</v>
      </c>
      <c r="C26" s="4" t="s">
        <v>81</v>
      </c>
      <c r="D26" s="4" t="s">
        <v>82</v>
      </c>
      <c r="E26" s="4" t="s">
        <v>83</v>
      </c>
      <c r="F26" s="4" t="s">
        <v>14</v>
      </c>
      <c r="G26" s="5">
        <v>41139.839999999997</v>
      </c>
    </row>
    <row r="27" spans="1:7" x14ac:dyDescent="0.25">
      <c r="A27" s="3" t="s">
        <v>73</v>
      </c>
      <c r="B27" s="4" t="s">
        <v>84</v>
      </c>
      <c r="C27" s="4" t="s">
        <v>85</v>
      </c>
      <c r="D27" s="4" t="s">
        <v>86</v>
      </c>
      <c r="E27" s="4" t="s">
        <v>87</v>
      </c>
      <c r="F27" s="4" t="s">
        <v>14</v>
      </c>
      <c r="G27" s="5">
        <v>125933.6</v>
      </c>
    </row>
    <row r="28" spans="1:7" x14ac:dyDescent="0.25">
      <c r="A28" s="3" t="s">
        <v>73</v>
      </c>
      <c r="B28" s="4" t="s">
        <v>88</v>
      </c>
      <c r="C28" s="4" t="s">
        <v>89</v>
      </c>
      <c r="D28" s="4" t="s">
        <v>90</v>
      </c>
      <c r="E28" s="4" t="s">
        <v>91</v>
      </c>
      <c r="F28" s="4" t="s">
        <v>14</v>
      </c>
      <c r="G28" s="5">
        <v>3365.83</v>
      </c>
    </row>
    <row r="29" spans="1:7" x14ac:dyDescent="0.25">
      <c r="A29" s="3" t="s">
        <v>73</v>
      </c>
      <c r="B29" s="4" t="s">
        <v>92</v>
      </c>
      <c r="C29" s="4" t="s">
        <v>93</v>
      </c>
      <c r="D29" s="4" t="s">
        <v>94</v>
      </c>
      <c r="E29" s="4" t="s">
        <v>95</v>
      </c>
      <c r="F29" s="4" t="s">
        <v>14</v>
      </c>
      <c r="G29" s="5">
        <v>4389.6000000000004</v>
      </c>
    </row>
    <row r="30" spans="1:7" x14ac:dyDescent="0.25">
      <c r="A30" s="3" t="s">
        <v>73</v>
      </c>
      <c r="B30" s="4" t="s">
        <v>96</v>
      </c>
      <c r="C30" s="4" t="s">
        <v>97</v>
      </c>
      <c r="D30" s="4" t="s">
        <v>98</v>
      </c>
      <c r="E30" s="4" t="s">
        <v>99</v>
      </c>
      <c r="F30" s="4" t="s">
        <v>14</v>
      </c>
      <c r="G30" s="5">
        <v>133687.4</v>
      </c>
    </row>
    <row r="31" spans="1:7" x14ac:dyDescent="0.25">
      <c r="A31" s="3" t="s">
        <v>73</v>
      </c>
      <c r="B31" s="4" t="s">
        <v>96</v>
      </c>
      <c r="C31" s="4" t="s">
        <v>100</v>
      </c>
      <c r="D31" s="4" t="s">
        <v>101</v>
      </c>
      <c r="E31" s="4" t="s">
        <v>99</v>
      </c>
      <c r="F31" s="4" t="s">
        <v>14</v>
      </c>
      <c r="G31" s="5">
        <v>588170.05000000005</v>
      </c>
    </row>
    <row r="32" spans="1:7" x14ac:dyDescent="0.25">
      <c r="A32" s="3" t="s">
        <v>73</v>
      </c>
      <c r="B32" s="4" t="s">
        <v>96</v>
      </c>
      <c r="C32" s="4" t="s">
        <v>102</v>
      </c>
      <c r="D32" s="4" t="s">
        <v>103</v>
      </c>
      <c r="E32" s="4" t="s">
        <v>99</v>
      </c>
      <c r="F32" s="4" t="s">
        <v>14</v>
      </c>
      <c r="G32" s="5">
        <v>57038.86</v>
      </c>
    </row>
    <row r="33" spans="1:7" x14ac:dyDescent="0.25">
      <c r="A33" s="3" t="s">
        <v>73</v>
      </c>
      <c r="B33" s="4" t="s">
        <v>22</v>
      </c>
      <c r="C33" s="4" t="s">
        <v>104</v>
      </c>
      <c r="D33" s="4" t="s">
        <v>105</v>
      </c>
      <c r="E33" s="4" t="s">
        <v>106</v>
      </c>
      <c r="F33" s="4" t="s">
        <v>14</v>
      </c>
      <c r="G33" s="5">
        <v>6726</v>
      </c>
    </row>
    <row r="34" spans="1:7" x14ac:dyDescent="0.25">
      <c r="A34" s="3" t="s">
        <v>73</v>
      </c>
      <c r="B34" s="4" t="s">
        <v>107</v>
      </c>
      <c r="C34" s="4" t="s">
        <v>108</v>
      </c>
      <c r="D34" s="4" t="s">
        <v>109</v>
      </c>
      <c r="E34" s="4" t="s">
        <v>110</v>
      </c>
      <c r="F34" s="4" t="s">
        <v>14</v>
      </c>
      <c r="G34" s="5">
        <v>359900</v>
      </c>
    </row>
    <row r="35" spans="1:7" x14ac:dyDescent="0.25">
      <c r="A35" s="3" t="s">
        <v>73</v>
      </c>
      <c r="B35" s="4" t="s">
        <v>111</v>
      </c>
      <c r="C35" s="4" t="s">
        <v>112</v>
      </c>
      <c r="D35" s="4" t="s">
        <v>113</v>
      </c>
      <c r="E35" s="4" t="s">
        <v>114</v>
      </c>
      <c r="F35" s="4" t="s">
        <v>14</v>
      </c>
      <c r="G35" s="5">
        <v>4543</v>
      </c>
    </row>
    <row r="36" spans="1:7" x14ac:dyDescent="0.25">
      <c r="A36" s="3" t="s">
        <v>73</v>
      </c>
      <c r="B36" s="4" t="s">
        <v>115</v>
      </c>
      <c r="C36" s="4" t="s">
        <v>116</v>
      </c>
      <c r="D36" s="4" t="s">
        <v>117</v>
      </c>
      <c r="E36" s="4" t="s">
        <v>118</v>
      </c>
      <c r="F36" s="4" t="s">
        <v>14</v>
      </c>
      <c r="G36" s="5">
        <v>27140</v>
      </c>
    </row>
    <row r="37" spans="1:7" x14ac:dyDescent="0.25">
      <c r="A37" s="3" t="s">
        <v>73</v>
      </c>
      <c r="B37" s="4" t="s">
        <v>119</v>
      </c>
      <c r="C37" s="4" t="s">
        <v>120</v>
      </c>
      <c r="D37" s="4" t="s">
        <v>121</v>
      </c>
      <c r="E37" s="4" t="s">
        <v>122</v>
      </c>
      <c r="F37" s="4" t="s">
        <v>14</v>
      </c>
      <c r="G37" s="5">
        <v>116414.68</v>
      </c>
    </row>
    <row r="38" spans="1:7" x14ac:dyDescent="0.25">
      <c r="A38" s="3" t="s">
        <v>73</v>
      </c>
      <c r="B38" s="4" t="s">
        <v>123</v>
      </c>
      <c r="C38" s="4" t="s">
        <v>124</v>
      </c>
      <c r="D38" s="4" t="s">
        <v>125</v>
      </c>
      <c r="E38" s="4" t="s">
        <v>126</v>
      </c>
      <c r="F38" s="4" t="s">
        <v>14</v>
      </c>
      <c r="G38" s="5">
        <v>46313.68</v>
      </c>
    </row>
    <row r="39" spans="1:7" x14ac:dyDescent="0.25">
      <c r="A39" s="3" t="s">
        <v>73</v>
      </c>
      <c r="B39" s="4" t="s">
        <v>127</v>
      </c>
      <c r="C39" s="4" t="s">
        <v>128</v>
      </c>
      <c r="D39" s="4" t="s">
        <v>129</v>
      </c>
      <c r="E39" s="4" t="s">
        <v>130</v>
      </c>
      <c r="F39" s="4" t="s">
        <v>14</v>
      </c>
      <c r="G39" s="5">
        <v>19800.400000000001</v>
      </c>
    </row>
    <row r="40" spans="1:7" x14ac:dyDescent="0.25">
      <c r="A40" s="3" t="s">
        <v>73</v>
      </c>
      <c r="B40" s="4" t="s">
        <v>131</v>
      </c>
      <c r="C40" s="4" t="s">
        <v>132</v>
      </c>
      <c r="D40" s="4" t="s">
        <v>133</v>
      </c>
      <c r="E40" s="4" t="s">
        <v>134</v>
      </c>
      <c r="F40" s="4" t="s">
        <v>14</v>
      </c>
      <c r="G40" s="5">
        <v>7221.74</v>
      </c>
    </row>
    <row r="41" spans="1:7" x14ac:dyDescent="0.25">
      <c r="A41" s="3" t="s">
        <v>73</v>
      </c>
      <c r="B41" s="4" t="s">
        <v>135</v>
      </c>
      <c r="C41" s="4" t="s">
        <v>38</v>
      </c>
      <c r="D41" s="4" t="s">
        <v>136</v>
      </c>
      <c r="E41" s="4" t="s">
        <v>137</v>
      </c>
      <c r="F41" s="4" t="s">
        <v>14</v>
      </c>
      <c r="G41" s="5">
        <v>14750</v>
      </c>
    </row>
    <row r="42" spans="1:7" x14ac:dyDescent="0.25">
      <c r="A42" s="3" t="s">
        <v>138</v>
      </c>
      <c r="B42" s="4" t="s">
        <v>139</v>
      </c>
      <c r="C42" s="4" t="s">
        <v>140</v>
      </c>
      <c r="D42" s="4" t="s">
        <v>141</v>
      </c>
      <c r="E42" s="4" t="s">
        <v>142</v>
      </c>
      <c r="F42" s="4" t="s">
        <v>14</v>
      </c>
      <c r="G42" s="5">
        <v>788004</v>
      </c>
    </row>
    <row r="43" spans="1:7" x14ac:dyDescent="0.25">
      <c r="A43" s="3" t="s">
        <v>138</v>
      </c>
      <c r="B43" s="4" t="s">
        <v>143</v>
      </c>
      <c r="C43" s="4" t="s">
        <v>144</v>
      </c>
      <c r="D43" s="4" t="s">
        <v>145</v>
      </c>
      <c r="E43" s="4" t="s">
        <v>146</v>
      </c>
      <c r="F43" s="4" t="s">
        <v>14</v>
      </c>
      <c r="G43" s="5">
        <v>531000</v>
      </c>
    </row>
    <row r="44" spans="1:7" x14ac:dyDescent="0.25">
      <c r="A44" s="3" t="s">
        <v>138</v>
      </c>
      <c r="B44" s="4" t="s">
        <v>147</v>
      </c>
      <c r="C44" s="4" t="s">
        <v>148</v>
      </c>
      <c r="D44" s="4" t="s">
        <v>149</v>
      </c>
      <c r="E44" s="4" t="s">
        <v>150</v>
      </c>
      <c r="F44" s="4" t="s">
        <v>14</v>
      </c>
      <c r="G44" s="5">
        <v>354000</v>
      </c>
    </row>
    <row r="45" spans="1:7" x14ac:dyDescent="0.25">
      <c r="A45" s="3" t="s">
        <v>151</v>
      </c>
      <c r="B45" s="4" t="s">
        <v>152</v>
      </c>
      <c r="C45" s="4" t="s">
        <v>153</v>
      </c>
      <c r="D45" s="4" t="s">
        <v>154</v>
      </c>
      <c r="E45" s="4" t="s">
        <v>155</v>
      </c>
      <c r="F45" s="4" t="s">
        <v>14</v>
      </c>
      <c r="G45" s="5">
        <v>61360</v>
      </c>
    </row>
    <row r="46" spans="1:7" x14ac:dyDescent="0.25">
      <c r="A46" s="3" t="s">
        <v>151</v>
      </c>
      <c r="B46" s="4" t="s">
        <v>156</v>
      </c>
      <c r="C46" s="4" t="s">
        <v>157</v>
      </c>
      <c r="D46" s="4" t="s">
        <v>158</v>
      </c>
      <c r="E46" s="4" t="s">
        <v>159</v>
      </c>
      <c r="F46" s="4" t="s">
        <v>14</v>
      </c>
      <c r="G46" s="5">
        <v>46644.72</v>
      </c>
    </row>
    <row r="47" spans="1:7" x14ac:dyDescent="0.25">
      <c r="A47" s="3" t="s">
        <v>151</v>
      </c>
      <c r="B47" s="4" t="s">
        <v>160</v>
      </c>
      <c r="C47" s="4" t="s">
        <v>100</v>
      </c>
      <c r="D47" s="4" t="s">
        <v>161</v>
      </c>
      <c r="E47" s="4" t="s">
        <v>162</v>
      </c>
      <c r="F47" s="4" t="s">
        <v>14</v>
      </c>
      <c r="G47" s="5">
        <v>69999.960000000006</v>
      </c>
    </row>
    <row r="48" spans="1:7" x14ac:dyDescent="0.25">
      <c r="A48" s="3" t="s">
        <v>151</v>
      </c>
      <c r="B48" s="4" t="s">
        <v>163</v>
      </c>
      <c r="C48" s="4" t="s">
        <v>164</v>
      </c>
      <c r="D48" s="4" t="s">
        <v>165</v>
      </c>
      <c r="E48" s="4" t="s">
        <v>166</v>
      </c>
      <c r="F48" s="4" t="s">
        <v>14</v>
      </c>
      <c r="G48" s="5">
        <v>49435.39</v>
      </c>
    </row>
    <row r="49" spans="1:7" x14ac:dyDescent="0.25">
      <c r="A49" s="3" t="s">
        <v>151</v>
      </c>
      <c r="B49" s="4" t="s">
        <v>167</v>
      </c>
      <c r="C49" s="4" t="s">
        <v>23</v>
      </c>
      <c r="D49" s="4" t="s">
        <v>168</v>
      </c>
      <c r="E49" s="4" t="s">
        <v>169</v>
      </c>
      <c r="F49" s="4" t="s">
        <v>14</v>
      </c>
      <c r="G49" s="5">
        <v>42873.74</v>
      </c>
    </row>
    <row r="50" spans="1:7" x14ac:dyDescent="0.25">
      <c r="A50" s="3" t="s">
        <v>151</v>
      </c>
      <c r="B50" s="4" t="s">
        <v>170</v>
      </c>
      <c r="C50" s="4" t="s">
        <v>171</v>
      </c>
      <c r="D50" s="4" t="s">
        <v>172</v>
      </c>
      <c r="E50" s="4" t="s">
        <v>173</v>
      </c>
      <c r="F50" s="4" t="s">
        <v>14</v>
      </c>
      <c r="G50" s="5">
        <v>274505.262453</v>
      </c>
    </row>
    <row r="51" spans="1:7" x14ac:dyDescent="0.25">
      <c r="A51" s="3" t="s">
        <v>174</v>
      </c>
      <c r="B51" s="4" t="s">
        <v>175</v>
      </c>
      <c r="C51" s="4" t="s">
        <v>176</v>
      </c>
      <c r="D51" s="4" t="s">
        <v>177</v>
      </c>
      <c r="E51" s="4" t="s">
        <v>178</v>
      </c>
      <c r="F51" s="4" t="s">
        <v>14</v>
      </c>
      <c r="G51" s="5">
        <v>18689.96</v>
      </c>
    </row>
    <row r="52" spans="1:7" x14ac:dyDescent="0.25">
      <c r="A52" s="3" t="s">
        <v>174</v>
      </c>
      <c r="B52" s="4" t="s">
        <v>179</v>
      </c>
      <c r="C52" s="4" t="s">
        <v>180</v>
      </c>
      <c r="D52" s="4" t="s">
        <v>181</v>
      </c>
      <c r="E52" s="4" t="s">
        <v>182</v>
      </c>
      <c r="F52" s="4" t="s">
        <v>14</v>
      </c>
      <c r="G52" s="5">
        <v>206266.95</v>
      </c>
    </row>
    <row r="53" spans="1:7" x14ac:dyDescent="0.25">
      <c r="A53" s="3" t="s">
        <v>174</v>
      </c>
      <c r="B53" s="4" t="s">
        <v>183</v>
      </c>
      <c r="C53" s="4" t="s">
        <v>38</v>
      </c>
      <c r="D53" s="4" t="s">
        <v>184</v>
      </c>
      <c r="E53" s="4" t="s">
        <v>185</v>
      </c>
      <c r="F53" s="4" t="s">
        <v>14</v>
      </c>
      <c r="G53" s="5">
        <v>33299.599999999999</v>
      </c>
    </row>
    <row r="54" spans="1:7" x14ac:dyDescent="0.25">
      <c r="A54" s="3" t="s">
        <v>174</v>
      </c>
      <c r="B54" s="4" t="s">
        <v>186</v>
      </c>
      <c r="C54" s="4" t="s">
        <v>187</v>
      </c>
      <c r="D54" s="4" t="s">
        <v>188</v>
      </c>
      <c r="E54" s="4" t="s">
        <v>189</v>
      </c>
      <c r="F54" s="4" t="s">
        <v>14</v>
      </c>
      <c r="G54" s="5">
        <v>686000</v>
      </c>
    </row>
    <row r="55" spans="1:7" x14ac:dyDescent="0.25">
      <c r="A55" s="3" t="s">
        <v>174</v>
      </c>
      <c r="B55" s="4" t="s">
        <v>190</v>
      </c>
      <c r="C55" s="4" t="s">
        <v>191</v>
      </c>
      <c r="D55" s="4" t="s">
        <v>192</v>
      </c>
      <c r="E55" s="4" t="s">
        <v>193</v>
      </c>
      <c r="F55" s="4" t="s">
        <v>14</v>
      </c>
      <c r="G55" s="5">
        <v>123900</v>
      </c>
    </row>
    <row r="56" spans="1:7" x14ac:dyDescent="0.25">
      <c r="A56" s="3" t="s">
        <v>174</v>
      </c>
      <c r="B56" s="4" t="s">
        <v>194</v>
      </c>
      <c r="C56" s="4" t="s">
        <v>195</v>
      </c>
      <c r="D56" s="4" t="s">
        <v>196</v>
      </c>
      <c r="E56" s="4" t="s">
        <v>197</v>
      </c>
      <c r="F56" s="4" t="s">
        <v>14</v>
      </c>
      <c r="G56" s="5">
        <v>440994.01319999999</v>
      </c>
    </row>
    <row r="57" spans="1:7" x14ac:dyDescent="0.25">
      <c r="A57" s="3" t="s">
        <v>198</v>
      </c>
      <c r="B57" s="4" t="s">
        <v>10</v>
      </c>
      <c r="C57" s="4" t="s">
        <v>11</v>
      </c>
      <c r="D57" s="4" t="s">
        <v>199</v>
      </c>
      <c r="E57" s="4" t="s">
        <v>200</v>
      </c>
      <c r="F57" s="4" t="s">
        <v>14</v>
      </c>
      <c r="G57" s="5">
        <v>63626.23</v>
      </c>
    </row>
    <row r="58" spans="1:7" x14ac:dyDescent="0.25">
      <c r="A58" s="3" t="s">
        <v>198</v>
      </c>
      <c r="B58" s="4" t="s">
        <v>201</v>
      </c>
      <c r="C58" s="4" t="s">
        <v>202</v>
      </c>
      <c r="D58" s="4" t="s">
        <v>203</v>
      </c>
      <c r="E58" s="4" t="s">
        <v>204</v>
      </c>
      <c r="F58" s="4" t="s">
        <v>14</v>
      </c>
      <c r="G58" s="5">
        <v>31600</v>
      </c>
    </row>
    <row r="59" spans="1:7" x14ac:dyDescent="0.25">
      <c r="A59" s="3" t="s">
        <v>198</v>
      </c>
      <c r="B59" s="4" t="s">
        <v>205</v>
      </c>
      <c r="C59" s="4" t="s">
        <v>206</v>
      </c>
      <c r="D59" s="4" t="s">
        <v>207</v>
      </c>
      <c r="E59" s="4" t="s">
        <v>208</v>
      </c>
      <c r="F59" s="4" t="s">
        <v>14</v>
      </c>
      <c r="G59" s="5">
        <v>3000000</v>
      </c>
    </row>
    <row r="60" spans="1:7" x14ac:dyDescent="0.25">
      <c r="A60" s="3" t="s">
        <v>198</v>
      </c>
      <c r="B60" s="4" t="s">
        <v>209</v>
      </c>
      <c r="C60" s="4" t="s">
        <v>210</v>
      </c>
      <c r="D60" s="4" t="s">
        <v>211</v>
      </c>
      <c r="E60" s="4" t="s">
        <v>212</v>
      </c>
      <c r="F60" s="4" t="s">
        <v>14</v>
      </c>
      <c r="G60" s="5">
        <v>96191.02</v>
      </c>
    </row>
    <row r="61" spans="1:7" x14ac:dyDescent="0.25">
      <c r="A61" s="3" t="s">
        <v>198</v>
      </c>
      <c r="B61" s="4" t="s">
        <v>213</v>
      </c>
      <c r="C61" s="4" t="s">
        <v>214</v>
      </c>
      <c r="D61" s="4" t="s">
        <v>215</v>
      </c>
      <c r="E61" s="4" t="s">
        <v>216</v>
      </c>
      <c r="F61" s="4" t="s">
        <v>14</v>
      </c>
      <c r="G61" s="5">
        <v>7067.3</v>
      </c>
    </row>
    <row r="62" spans="1:7" x14ac:dyDescent="0.25">
      <c r="A62" s="3" t="s">
        <v>198</v>
      </c>
      <c r="B62" s="4" t="s">
        <v>217</v>
      </c>
      <c r="C62" s="4" t="s">
        <v>16</v>
      </c>
      <c r="D62" s="4" t="s">
        <v>218</v>
      </c>
      <c r="E62" s="4" t="s">
        <v>219</v>
      </c>
      <c r="F62" s="4" t="s">
        <v>14</v>
      </c>
      <c r="G62" s="5">
        <v>11061.6</v>
      </c>
    </row>
    <row r="63" spans="1:7" x14ac:dyDescent="0.25">
      <c r="A63" s="3" t="s">
        <v>198</v>
      </c>
      <c r="B63" s="4" t="s">
        <v>220</v>
      </c>
      <c r="C63" s="4" t="s">
        <v>16</v>
      </c>
      <c r="D63" s="4" t="s">
        <v>221</v>
      </c>
      <c r="E63" s="4" t="s">
        <v>222</v>
      </c>
      <c r="F63" s="4" t="s">
        <v>14</v>
      </c>
      <c r="G63" s="5">
        <v>38092.9</v>
      </c>
    </row>
    <row r="64" spans="1:7" x14ac:dyDescent="0.25">
      <c r="A64" s="3" t="s">
        <v>198</v>
      </c>
      <c r="B64" s="4" t="s">
        <v>223</v>
      </c>
      <c r="C64" s="4" t="s">
        <v>85</v>
      </c>
      <c r="D64" s="4" t="s">
        <v>224</v>
      </c>
      <c r="E64" s="4" t="s">
        <v>225</v>
      </c>
      <c r="F64" s="4" t="s">
        <v>14</v>
      </c>
      <c r="G64" s="5">
        <v>14160</v>
      </c>
    </row>
    <row r="65" spans="1:7" x14ac:dyDescent="0.25">
      <c r="A65" s="3" t="s">
        <v>198</v>
      </c>
      <c r="B65" s="4" t="s">
        <v>226</v>
      </c>
      <c r="C65" s="4" t="s">
        <v>227</v>
      </c>
      <c r="D65" s="4" t="s">
        <v>228</v>
      </c>
      <c r="E65" s="4" t="s">
        <v>229</v>
      </c>
      <c r="F65" s="4" t="s">
        <v>14</v>
      </c>
      <c r="G65" s="5">
        <v>5730.02</v>
      </c>
    </row>
    <row r="66" spans="1:7" x14ac:dyDescent="0.25">
      <c r="A66" s="3" t="s">
        <v>198</v>
      </c>
      <c r="B66" s="4" t="s">
        <v>230</v>
      </c>
      <c r="C66" s="4" t="s">
        <v>231</v>
      </c>
      <c r="D66" s="4" t="s">
        <v>232</v>
      </c>
      <c r="E66" s="4" t="s">
        <v>233</v>
      </c>
      <c r="F66" s="4" t="s">
        <v>14</v>
      </c>
      <c r="G66" s="5">
        <v>1003</v>
      </c>
    </row>
    <row r="67" spans="1:7" x14ac:dyDescent="0.25">
      <c r="A67" s="3" t="s">
        <v>198</v>
      </c>
      <c r="B67" s="4" t="s">
        <v>234</v>
      </c>
      <c r="C67" s="4" t="s">
        <v>235</v>
      </c>
      <c r="D67" s="4" t="s">
        <v>236</v>
      </c>
      <c r="E67" s="4" t="s">
        <v>237</v>
      </c>
      <c r="F67" s="4" t="s">
        <v>14</v>
      </c>
      <c r="G67" s="5">
        <v>4871.62</v>
      </c>
    </row>
    <row r="68" spans="1:7" x14ac:dyDescent="0.25">
      <c r="A68" s="3" t="s">
        <v>198</v>
      </c>
      <c r="B68" s="4" t="s">
        <v>238</v>
      </c>
      <c r="C68" s="4" t="s">
        <v>239</v>
      </c>
      <c r="D68" s="4" t="s">
        <v>240</v>
      </c>
      <c r="E68" s="4" t="s">
        <v>241</v>
      </c>
      <c r="F68" s="4" t="s">
        <v>14</v>
      </c>
      <c r="G68" s="5">
        <v>148444</v>
      </c>
    </row>
    <row r="69" spans="1:7" x14ac:dyDescent="0.25">
      <c r="A69" s="3" t="s">
        <v>198</v>
      </c>
      <c r="B69" s="4" t="s">
        <v>242</v>
      </c>
      <c r="C69" s="4" t="s">
        <v>243</v>
      </c>
      <c r="D69" s="4" t="s">
        <v>244</v>
      </c>
      <c r="E69" s="4" t="s">
        <v>245</v>
      </c>
      <c r="F69" s="4" t="s">
        <v>14</v>
      </c>
      <c r="G69" s="5">
        <v>480000.4</v>
      </c>
    </row>
    <row r="70" spans="1:7" x14ac:dyDescent="0.25">
      <c r="A70" s="3" t="s">
        <v>198</v>
      </c>
      <c r="B70" s="4" t="s">
        <v>246</v>
      </c>
      <c r="C70" s="4" t="s">
        <v>247</v>
      </c>
      <c r="D70" s="4" t="s">
        <v>248</v>
      </c>
      <c r="E70" s="4" t="s">
        <v>249</v>
      </c>
      <c r="F70" s="4" t="s">
        <v>14</v>
      </c>
      <c r="G70" s="5">
        <v>5983461</v>
      </c>
    </row>
    <row r="71" spans="1:7" x14ac:dyDescent="0.25">
      <c r="A71" s="3" t="s">
        <v>250</v>
      </c>
      <c r="B71" s="4" t="s">
        <v>251</v>
      </c>
      <c r="C71" s="4" t="s">
        <v>100</v>
      </c>
      <c r="D71" s="4" t="s">
        <v>252</v>
      </c>
      <c r="E71" s="4" t="s">
        <v>253</v>
      </c>
      <c r="F71" s="4" t="s">
        <v>14</v>
      </c>
      <c r="G71" s="5">
        <v>38582.480000000003</v>
      </c>
    </row>
    <row r="72" spans="1:7" x14ac:dyDescent="0.25">
      <c r="A72" s="3" t="s">
        <v>250</v>
      </c>
      <c r="B72" s="4" t="s">
        <v>254</v>
      </c>
      <c r="C72" s="4" t="s">
        <v>255</v>
      </c>
      <c r="D72" s="4" t="s">
        <v>256</v>
      </c>
      <c r="E72" s="4" t="s">
        <v>253</v>
      </c>
      <c r="F72" s="4" t="s">
        <v>14</v>
      </c>
      <c r="G72" s="5">
        <v>536491.13</v>
      </c>
    </row>
    <row r="73" spans="1:7" x14ac:dyDescent="0.25">
      <c r="A73" s="3" t="s">
        <v>250</v>
      </c>
      <c r="B73" s="4" t="s">
        <v>257</v>
      </c>
      <c r="C73" s="4" t="s">
        <v>258</v>
      </c>
      <c r="D73" s="4" t="s">
        <v>259</v>
      </c>
      <c r="E73" s="4" t="s">
        <v>253</v>
      </c>
      <c r="F73" s="4" t="s">
        <v>14</v>
      </c>
      <c r="G73" s="5">
        <v>810660</v>
      </c>
    </row>
    <row r="74" spans="1:7" x14ac:dyDescent="0.25">
      <c r="A74" s="3" t="s">
        <v>250</v>
      </c>
      <c r="B74" s="4" t="s">
        <v>257</v>
      </c>
      <c r="C74" s="4" t="s">
        <v>260</v>
      </c>
      <c r="D74" s="4" t="s">
        <v>261</v>
      </c>
      <c r="E74" s="4" t="s">
        <v>253</v>
      </c>
      <c r="F74" s="4" t="s">
        <v>14</v>
      </c>
      <c r="G74" s="5">
        <v>20622.240000000002</v>
      </c>
    </row>
    <row r="75" spans="1:7" x14ac:dyDescent="0.25">
      <c r="A75" s="3" t="s">
        <v>250</v>
      </c>
      <c r="B75" s="4" t="s">
        <v>262</v>
      </c>
      <c r="C75" s="4" t="s">
        <v>263</v>
      </c>
      <c r="D75" s="4" t="s">
        <v>264</v>
      </c>
      <c r="E75" s="4" t="s">
        <v>265</v>
      </c>
      <c r="F75" s="4" t="s">
        <v>14</v>
      </c>
      <c r="G75" s="5">
        <v>257433.96</v>
      </c>
    </row>
    <row r="76" spans="1:7" x14ac:dyDescent="0.25">
      <c r="A76" s="3" t="s">
        <v>250</v>
      </c>
      <c r="B76" s="4" t="s">
        <v>266</v>
      </c>
      <c r="C76" s="4" t="s">
        <v>267</v>
      </c>
      <c r="D76" s="4" t="s">
        <v>268</v>
      </c>
      <c r="E76" s="4" t="s">
        <v>269</v>
      </c>
      <c r="F76" s="4" t="s">
        <v>14</v>
      </c>
      <c r="G76" s="5">
        <v>3639353.42</v>
      </c>
    </row>
    <row r="77" spans="1:7" x14ac:dyDescent="0.25">
      <c r="A77" s="3" t="s">
        <v>250</v>
      </c>
      <c r="B77" s="4" t="s">
        <v>270</v>
      </c>
      <c r="C77" s="4" t="s">
        <v>271</v>
      </c>
      <c r="D77" s="4" t="s">
        <v>272</v>
      </c>
      <c r="E77" s="4" t="s">
        <v>273</v>
      </c>
      <c r="F77" s="4" t="s">
        <v>14</v>
      </c>
      <c r="G77" s="5">
        <v>23511.63</v>
      </c>
    </row>
    <row r="78" spans="1:7" x14ac:dyDescent="0.25">
      <c r="A78" s="3" t="s">
        <v>250</v>
      </c>
      <c r="B78" s="4" t="s">
        <v>234</v>
      </c>
      <c r="C78" s="4" t="s">
        <v>23</v>
      </c>
      <c r="D78" s="4" t="s">
        <v>274</v>
      </c>
      <c r="E78" s="4" t="s">
        <v>275</v>
      </c>
      <c r="F78" s="4" t="s">
        <v>14</v>
      </c>
      <c r="G78" s="5">
        <v>42060.69</v>
      </c>
    </row>
    <row r="79" spans="1:7" x14ac:dyDescent="0.25">
      <c r="A79" s="3" t="s">
        <v>250</v>
      </c>
      <c r="B79" s="4" t="s">
        <v>276</v>
      </c>
      <c r="C79" s="4" t="s">
        <v>104</v>
      </c>
      <c r="D79" s="4" t="s">
        <v>277</v>
      </c>
      <c r="E79" s="4" t="s">
        <v>278</v>
      </c>
      <c r="F79" s="4" t="s">
        <v>14</v>
      </c>
      <c r="G79" s="5">
        <v>62506</v>
      </c>
    </row>
    <row r="80" spans="1:7" x14ac:dyDescent="0.25">
      <c r="A80" s="3" t="s">
        <v>250</v>
      </c>
      <c r="B80" s="4" t="s">
        <v>279</v>
      </c>
      <c r="C80" s="4" t="s">
        <v>280</v>
      </c>
      <c r="D80" s="4" t="s">
        <v>281</v>
      </c>
      <c r="E80" s="4" t="s">
        <v>282</v>
      </c>
      <c r="F80" s="4" t="s">
        <v>14</v>
      </c>
      <c r="G80" s="5">
        <v>38494.550000000003</v>
      </c>
    </row>
    <row r="81" spans="1:7" x14ac:dyDescent="0.25">
      <c r="A81" s="3" t="s">
        <v>250</v>
      </c>
      <c r="B81" s="4" t="s">
        <v>283</v>
      </c>
      <c r="C81" s="4" t="s">
        <v>284</v>
      </c>
      <c r="D81" s="4" t="s">
        <v>285</v>
      </c>
      <c r="E81" s="4" t="s">
        <v>286</v>
      </c>
      <c r="F81" s="4" t="s">
        <v>14</v>
      </c>
      <c r="G81" s="5">
        <v>91000</v>
      </c>
    </row>
    <row r="82" spans="1:7" x14ac:dyDescent="0.25">
      <c r="A82" s="3" t="s">
        <v>287</v>
      </c>
      <c r="B82" s="4" t="s">
        <v>288</v>
      </c>
      <c r="C82" s="4" t="s">
        <v>289</v>
      </c>
      <c r="D82" s="4" t="s">
        <v>290</v>
      </c>
      <c r="E82" s="4" t="s">
        <v>291</v>
      </c>
      <c r="F82" s="4" t="s">
        <v>14</v>
      </c>
      <c r="G82" s="5">
        <v>38502.5</v>
      </c>
    </row>
    <row r="83" spans="1:7" x14ac:dyDescent="0.25">
      <c r="A83" s="3" t="s">
        <v>287</v>
      </c>
      <c r="B83" s="4" t="s">
        <v>292</v>
      </c>
      <c r="C83" s="4" t="s">
        <v>235</v>
      </c>
      <c r="D83" s="4" t="s">
        <v>293</v>
      </c>
      <c r="E83" s="4" t="s">
        <v>294</v>
      </c>
      <c r="F83" s="4" t="s">
        <v>14</v>
      </c>
      <c r="G83" s="5">
        <v>86617.36</v>
      </c>
    </row>
    <row r="84" spans="1:7" x14ac:dyDescent="0.25">
      <c r="A84" s="3" t="s">
        <v>287</v>
      </c>
      <c r="B84" s="4" t="s">
        <v>295</v>
      </c>
      <c r="C84" s="4" t="s">
        <v>93</v>
      </c>
      <c r="D84" s="4" t="s">
        <v>296</v>
      </c>
      <c r="E84" s="4" t="s">
        <v>297</v>
      </c>
      <c r="F84" s="4" t="s">
        <v>14</v>
      </c>
      <c r="G84" s="5">
        <v>105930.04</v>
      </c>
    </row>
    <row r="85" spans="1:7" x14ac:dyDescent="0.25">
      <c r="A85" s="3" t="s">
        <v>287</v>
      </c>
      <c r="B85" s="4" t="s">
        <v>298</v>
      </c>
      <c r="C85" s="4" t="s">
        <v>42</v>
      </c>
      <c r="D85" s="4" t="s">
        <v>299</v>
      </c>
      <c r="E85" s="4" t="s">
        <v>300</v>
      </c>
      <c r="F85" s="4" t="s">
        <v>14</v>
      </c>
      <c r="G85" s="5">
        <v>100000</v>
      </c>
    </row>
    <row r="86" spans="1:7" x14ac:dyDescent="0.25">
      <c r="A86" s="3" t="s">
        <v>287</v>
      </c>
      <c r="B86" s="4" t="s">
        <v>301</v>
      </c>
      <c r="C86" s="4" t="s">
        <v>302</v>
      </c>
      <c r="D86" s="4" t="s">
        <v>303</v>
      </c>
      <c r="E86" s="4" t="s">
        <v>304</v>
      </c>
      <c r="F86" s="4" t="s">
        <v>14</v>
      </c>
      <c r="G86" s="5">
        <v>10915</v>
      </c>
    </row>
    <row r="87" spans="1:7" x14ac:dyDescent="0.25">
      <c r="A87" s="3" t="s">
        <v>287</v>
      </c>
      <c r="B87" s="4" t="s">
        <v>305</v>
      </c>
      <c r="C87" s="4" t="s">
        <v>306</v>
      </c>
      <c r="D87" s="4" t="s">
        <v>307</v>
      </c>
      <c r="E87" s="4" t="s">
        <v>308</v>
      </c>
      <c r="F87" s="4" t="s">
        <v>14</v>
      </c>
      <c r="G87" s="5">
        <v>255253.73</v>
      </c>
    </row>
    <row r="88" spans="1:7" x14ac:dyDescent="0.25">
      <c r="A88" s="3" t="s">
        <v>287</v>
      </c>
      <c r="B88" s="4" t="s">
        <v>309</v>
      </c>
      <c r="C88" s="4" t="s">
        <v>38</v>
      </c>
      <c r="D88" s="4" t="s">
        <v>310</v>
      </c>
      <c r="E88" s="4" t="s">
        <v>311</v>
      </c>
      <c r="F88" s="4" t="s">
        <v>14</v>
      </c>
      <c r="G88" s="5">
        <v>14460</v>
      </c>
    </row>
    <row r="89" spans="1:7" x14ac:dyDescent="0.25">
      <c r="A89" s="3" t="s">
        <v>312</v>
      </c>
      <c r="B89" s="4" t="s">
        <v>313</v>
      </c>
      <c r="C89" s="4" t="s">
        <v>314</v>
      </c>
      <c r="D89" s="4" t="s">
        <v>315</v>
      </c>
      <c r="E89" s="4" t="s">
        <v>316</v>
      </c>
      <c r="F89" s="4" t="s">
        <v>14</v>
      </c>
      <c r="G89" s="5">
        <v>77750</v>
      </c>
    </row>
    <row r="90" spans="1:7" x14ac:dyDescent="0.25">
      <c r="A90" s="3" t="s">
        <v>312</v>
      </c>
      <c r="B90" s="4" t="s">
        <v>317</v>
      </c>
      <c r="C90" s="4" t="s">
        <v>318</v>
      </c>
      <c r="D90" s="4" t="s">
        <v>319</v>
      </c>
      <c r="E90" s="4" t="s">
        <v>320</v>
      </c>
      <c r="F90" s="4" t="s">
        <v>14</v>
      </c>
      <c r="G90" s="5">
        <v>29103.99</v>
      </c>
    </row>
    <row r="91" spans="1:7" x14ac:dyDescent="0.25">
      <c r="A91" s="3" t="s">
        <v>312</v>
      </c>
      <c r="B91" s="4" t="s">
        <v>321</v>
      </c>
      <c r="C91" s="4" t="s">
        <v>104</v>
      </c>
      <c r="D91" s="4" t="s">
        <v>322</v>
      </c>
      <c r="E91" s="4" t="s">
        <v>323</v>
      </c>
      <c r="F91" s="4" t="s">
        <v>14</v>
      </c>
      <c r="G91" s="5">
        <v>49206</v>
      </c>
    </row>
    <row r="92" spans="1:7" x14ac:dyDescent="0.25">
      <c r="A92" s="3" t="s">
        <v>312</v>
      </c>
      <c r="B92" s="4" t="s">
        <v>324</v>
      </c>
      <c r="C92" s="4" t="s">
        <v>325</v>
      </c>
      <c r="D92" s="4" t="s">
        <v>326</v>
      </c>
      <c r="E92" s="4" t="s">
        <v>327</v>
      </c>
      <c r="F92" s="4" t="s">
        <v>14</v>
      </c>
      <c r="G92" s="5">
        <v>6465.28</v>
      </c>
    </row>
    <row r="93" spans="1:7" x14ac:dyDescent="0.25">
      <c r="A93" s="3" t="s">
        <v>312</v>
      </c>
      <c r="B93" s="4" t="s">
        <v>234</v>
      </c>
      <c r="C93" s="4" t="s">
        <v>31</v>
      </c>
      <c r="D93" s="4" t="s">
        <v>328</v>
      </c>
      <c r="E93" s="4" t="s">
        <v>329</v>
      </c>
      <c r="F93" s="4" t="s">
        <v>14</v>
      </c>
      <c r="G93" s="5">
        <v>247729.2</v>
      </c>
    </row>
    <row r="94" spans="1:7" x14ac:dyDescent="0.25">
      <c r="A94" s="3" t="s">
        <v>312</v>
      </c>
      <c r="B94" s="4" t="s">
        <v>330</v>
      </c>
      <c r="C94" s="4" t="s">
        <v>331</v>
      </c>
      <c r="D94" s="4" t="s">
        <v>332</v>
      </c>
      <c r="E94" s="4" t="s">
        <v>333</v>
      </c>
      <c r="F94" s="4" t="s">
        <v>14</v>
      </c>
      <c r="G94" s="5">
        <v>47200</v>
      </c>
    </row>
    <row r="95" spans="1:7" x14ac:dyDescent="0.25">
      <c r="A95" s="3" t="s">
        <v>312</v>
      </c>
      <c r="B95" s="4" t="s">
        <v>334</v>
      </c>
      <c r="C95" s="4" t="s">
        <v>335</v>
      </c>
      <c r="D95" s="4" t="s">
        <v>336</v>
      </c>
      <c r="E95" s="4" t="s">
        <v>337</v>
      </c>
      <c r="F95" s="4" t="s">
        <v>14</v>
      </c>
      <c r="G95" s="5">
        <v>24300</v>
      </c>
    </row>
    <row r="96" spans="1:7" x14ac:dyDescent="0.25">
      <c r="A96" s="3" t="s">
        <v>312</v>
      </c>
      <c r="B96" s="4" t="s">
        <v>338</v>
      </c>
      <c r="C96" s="4" t="s">
        <v>339</v>
      </c>
      <c r="D96" s="4" t="s">
        <v>340</v>
      </c>
      <c r="E96" s="4" t="s">
        <v>341</v>
      </c>
      <c r="F96" s="4" t="s">
        <v>14</v>
      </c>
      <c r="G96" s="5">
        <v>123103.5</v>
      </c>
    </row>
    <row r="97" spans="1:7" x14ac:dyDescent="0.25">
      <c r="A97" s="3" t="s">
        <v>312</v>
      </c>
      <c r="B97" s="4" t="s">
        <v>342</v>
      </c>
      <c r="C97" s="4" t="s">
        <v>343</v>
      </c>
      <c r="D97" s="4" t="s">
        <v>344</v>
      </c>
      <c r="E97" s="4" t="s">
        <v>345</v>
      </c>
      <c r="F97" s="4" t="s">
        <v>346</v>
      </c>
      <c r="G97" s="5">
        <v>68000</v>
      </c>
    </row>
    <row r="98" spans="1:7" x14ac:dyDescent="0.25">
      <c r="A98" s="3" t="s">
        <v>312</v>
      </c>
      <c r="B98" s="4" t="s">
        <v>347</v>
      </c>
      <c r="C98" s="4" t="s">
        <v>31</v>
      </c>
      <c r="D98" s="4" t="s">
        <v>348</v>
      </c>
      <c r="E98" s="4" t="s">
        <v>349</v>
      </c>
      <c r="F98" s="4" t="s">
        <v>14</v>
      </c>
      <c r="G98" s="5">
        <v>90624</v>
      </c>
    </row>
    <row r="99" spans="1:7" x14ac:dyDescent="0.25">
      <c r="A99" s="3" t="s">
        <v>350</v>
      </c>
      <c r="B99" s="4" t="s">
        <v>351</v>
      </c>
      <c r="C99" s="4" t="s">
        <v>314</v>
      </c>
      <c r="D99" s="4" t="s">
        <v>352</v>
      </c>
      <c r="E99" s="4" t="s">
        <v>353</v>
      </c>
      <c r="F99" s="4" t="s">
        <v>14</v>
      </c>
      <c r="G99" s="5">
        <v>38375</v>
      </c>
    </row>
    <row r="100" spans="1:7" x14ac:dyDescent="0.25">
      <c r="A100" s="3" t="s">
        <v>350</v>
      </c>
      <c r="B100" s="4" t="s">
        <v>354</v>
      </c>
      <c r="C100" s="4" t="s">
        <v>93</v>
      </c>
      <c r="D100" s="4" t="s">
        <v>355</v>
      </c>
      <c r="E100" s="4" t="s">
        <v>356</v>
      </c>
      <c r="F100" s="4" t="s">
        <v>14</v>
      </c>
      <c r="G100" s="5">
        <v>3894</v>
      </c>
    </row>
    <row r="101" spans="1:7" x14ac:dyDescent="0.25">
      <c r="A101" s="3" t="s">
        <v>350</v>
      </c>
      <c r="B101" s="4" t="s">
        <v>357</v>
      </c>
      <c r="C101" s="4" t="s">
        <v>358</v>
      </c>
      <c r="D101" s="4" t="s">
        <v>359</v>
      </c>
      <c r="E101" s="4" t="s">
        <v>360</v>
      </c>
      <c r="F101" s="4" t="s">
        <v>14</v>
      </c>
      <c r="G101" s="5">
        <v>23930.400000000001</v>
      </c>
    </row>
    <row r="102" spans="1:7" x14ac:dyDescent="0.25">
      <c r="A102" s="3" t="s">
        <v>350</v>
      </c>
      <c r="B102" s="4" t="s">
        <v>361</v>
      </c>
      <c r="C102" s="4" t="s">
        <v>23</v>
      </c>
      <c r="D102" s="4" t="s">
        <v>362</v>
      </c>
      <c r="E102" s="4" t="s">
        <v>363</v>
      </c>
      <c r="F102" s="4" t="s">
        <v>14</v>
      </c>
      <c r="G102" s="5">
        <v>11074.09</v>
      </c>
    </row>
    <row r="103" spans="1:7" x14ac:dyDescent="0.25">
      <c r="A103" s="3" t="s">
        <v>350</v>
      </c>
      <c r="B103" s="4" t="s">
        <v>364</v>
      </c>
      <c r="C103" s="4" t="s">
        <v>243</v>
      </c>
      <c r="D103" s="4" t="s">
        <v>365</v>
      </c>
      <c r="E103" s="4" t="s">
        <v>366</v>
      </c>
      <c r="F103" s="4" t="s">
        <v>14</v>
      </c>
      <c r="G103" s="5">
        <v>480000.4</v>
      </c>
    </row>
    <row r="104" spans="1:7" x14ac:dyDescent="0.25">
      <c r="A104" s="3" t="s">
        <v>350</v>
      </c>
      <c r="B104" s="4" t="s">
        <v>367</v>
      </c>
      <c r="C104" s="4" t="s">
        <v>343</v>
      </c>
      <c r="D104" s="4" t="s">
        <v>368</v>
      </c>
      <c r="E104" s="4" t="s">
        <v>369</v>
      </c>
      <c r="F104" s="4" t="s">
        <v>346</v>
      </c>
      <c r="G104" s="5">
        <v>108500</v>
      </c>
    </row>
    <row r="105" spans="1:7" x14ac:dyDescent="0.25">
      <c r="A105" s="3" t="s">
        <v>350</v>
      </c>
      <c r="B105" s="4" t="s">
        <v>370</v>
      </c>
      <c r="C105" s="4" t="s">
        <v>371</v>
      </c>
      <c r="D105" s="4" t="s">
        <v>372</v>
      </c>
      <c r="E105" s="4" t="s">
        <v>373</v>
      </c>
      <c r="F105" s="4" t="s">
        <v>14</v>
      </c>
      <c r="G105" s="5">
        <v>221804.99</v>
      </c>
    </row>
    <row r="106" spans="1:7" x14ac:dyDescent="0.25">
      <c r="A106" s="3" t="s">
        <v>374</v>
      </c>
      <c r="B106" s="4" t="s">
        <v>375</v>
      </c>
      <c r="C106" s="4" t="s">
        <v>202</v>
      </c>
      <c r="D106" s="4" t="s">
        <v>376</v>
      </c>
      <c r="E106" s="4" t="s">
        <v>377</v>
      </c>
      <c r="F106" s="4" t="s">
        <v>14</v>
      </c>
      <c r="G106" s="5">
        <v>50000</v>
      </c>
    </row>
    <row r="107" spans="1:7" x14ac:dyDescent="0.25">
      <c r="A107" s="3" t="s">
        <v>374</v>
      </c>
      <c r="B107" s="4" t="s">
        <v>378</v>
      </c>
      <c r="C107" s="4" t="s">
        <v>16</v>
      </c>
      <c r="D107" s="4" t="s">
        <v>379</v>
      </c>
      <c r="E107" s="4" t="s">
        <v>380</v>
      </c>
      <c r="F107" s="4" t="s">
        <v>14</v>
      </c>
      <c r="G107" s="5">
        <v>28128.27</v>
      </c>
    </row>
    <row r="108" spans="1:7" x14ac:dyDescent="0.25">
      <c r="A108" s="3" t="s">
        <v>374</v>
      </c>
      <c r="B108" s="4" t="s">
        <v>381</v>
      </c>
      <c r="C108" s="4" t="s">
        <v>382</v>
      </c>
      <c r="D108" s="4" t="s">
        <v>383</v>
      </c>
      <c r="E108" s="4" t="s">
        <v>384</v>
      </c>
      <c r="F108" s="4" t="s">
        <v>14</v>
      </c>
      <c r="G108" s="5">
        <v>17340.099999999999</v>
      </c>
    </row>
    <row r="109" spans="1:7" x14ac:dyDescent="0.25">
      <c r="A109" s="3" t="s">
        <v>374</v>
      </c>
      <c r="B109" s="4" t="s">
        <v>381</v>
      </c>
      <c r="C109" s="4" t="s">
        <v>385</v>
      </c>
      <c r="D109" s="4" t="s">
        <v>386</v>
      </c>
      <c r="E109" s="4" t="s">
        <v>384</v>
      </c>
      <c r="F109" s="4" t="s">
        <v>14</v>
      </c>
      <c r="G109" s="5">
        <v>9440</v>
      </c>
    </row>
    <row r="110" spans="1:7" x14ac:dyDescent="0.25">
      <c r="A110" s="3" t="s">
        <v>374</v>
      </c>
      <c r="B110" s="4" t="s">
        <v>381</v>
      </c>
      <c r="C110" s="4" t="s">
        <v>387</v>
      </c>
      <c r="D110" s="4" t="s">
        <v>388</v>
      </c>
      <c r="E110" s="4" t="s">
        <v>384</v>
      </c>
      <c r="F110" s="4" t="s">
        <v>14</v>
      </c>
      <c r="G110" s="5">
        <v>24473.200000000001</v>
      </c>
    </row>
    <row r="111" spans="1:7" x14ac:dyDescent="0.25">
      <c r="A111" s="3" t="s">
        <v>374</v>
      </c>
      <c r="B111" s="4" t="s">
        <v>298</v>
      </c>
      <c r="C111" s="4" t="s">
        <v>42</v>
      </c>
      <c r="D111" s="4" t="s">
        <v>389</v>
      </c>
      <c r="E111" s="4" t="s">
        <v>390</v>
      </c>
      <c r="F111" s="4" t="s">
        <v>14</v>
      </c>
      <c r="G111" s="5">
        <v>80000</v>
      </c>
    </row>
    <row r="112" spans="1:7" x14ac:dyDescent="0.25">
      <c r="A112" s="3" t="s">
        <v>374</v>
      </c>
      <c r="B112" s="4" t="s">
        <v>391</v>
      </c>
      <c r="C112" s="4" t="s">
        <v>81</v>
      </c>
      <c r="D112" s="4" t="s">
        <v>392</v>
      </c>
      <c r="E112" s="4" t="s">
        <v>393</v>
      </c>
      <c r="F112" s="4" t="s">
        <v>14</v>
      </c>
      <c r="G112" s="5">
        <v>20000</v>
      </c>
    </row>
    <row r="113" spans="1:7" x14ac:dyDescent="0.25">
      <c r="A113" s="3" t="s">
        <v>374</v>
      </c>
      <c r="B113" s="4" t="s">
        <v>394</v>
      </c>
      <c r="C113" s="4" t="s">
        <v>180</v>
      </c>
      <c r="D113" s="4" t="s">
        <v>395</v>
      </c>
      <c r="E113" s="4" t="s">
        <v>396</v>
      </c>
      <c r="F113" s="4" t="s">
        <v>14</v>
      </c>
      <c r="G113" s="5">
        <v>53026.31</v>
      </c>
    </row>
    <row r="114" spans="1:7" x14ac:dyDescent="0.25">
      <c r="A114" s="3" t="s">
        <v>397</v>
      </c>
      <c r="B114" s="4" t="s">
        <v>234</v>
      </c>
      <c r="C114" s="4" t="s">
        <v>239</v>
      </c>
      <c r="D114" s="4" t="s">
        <v>398</v>
      </c>
      <c r="E114" s="4" t="s">
        <v>399</v>
      </c>
      <c r="F114" s="4" t="s">
        <v>14</v>
      </c>
      <c r="G114" s="5">
        <v>97295.72</v>
      </c>
    </row>
    <row r="115" spans="1:7" x14ac:dyDescent="0.25">
      <c r="A115" s="3" t="s">
        <v>397</v>
      </c>
      <c r="B115" s="4" t="s">
        <v>400</v>
      </c>
      <c r="C115" s="4" t="s">
        <v>104</v>
      </c>
      <c r="D115" s="4" t="s">
        <v>401</v>
      </c>
      <c r="E115" s="4" t="s">
        <v>402</v>
      </c>
      <c r="F115" s="4" t="s">
        <v>14</v>
      </c>
      <c r="G115" s="5">
        <v>316594</v>
      </c>
    </row>
    <row r="116" spans="1:7" x14ac:dyDescent="0.25">
      <c r="A116" s="3" t="s">
        <v>397</v>
      </c>
      <c r="B116" s="4" t="s">
        <v>403</v>
      </c>
      <c r="C116" s="4" t="s">
        <v>404</v>
      </c>
      <c r="D116" s="4" t="s">
        <v>405</v>
      </c>
      <c r="E116" s="4" t="s">
        <v>406</v>
      </c>
      <c r="F116" s="4" t="s">
        <v>14</v>
      </c>
      <c r="G116" s="5">
        <v>247800</v>
      </c>
    </row>
    <row r="117" spans="1:7" x14ac:dyDescent="0.25">
      <c r="A117" s="3" t="s">
        <v>397</v>
      </c>
      <c r="B117" s="4" t="s">
        <v>407</v>
      </c>
      <c r="C117" s="4" t="s">
        <v>408</v>
      </c>
      <c r="D117" s="4" t="s">
        <v>409</v>
      </c>
      <c r="E117" s="4" t="s">
        <v>406</v>
      </c>
      <c r="F117" s="4" t="s">
        <v>14</v>
      </c>
      <c r="G117" s="5">
        <v>254880</v>
      </c>
    </row>
    <row r="118" spans="1:7" x14ac:dyDescent="0.25">
      <c r="A118" s="3" t="s">
        <v>397</v>
      </c>
      <c r="B118" s="4" t="s">
        <v>410</v>
      </c>
      <c r="C118" s="4" t="s">
        <v>411</v>
      </c>
      <c r="D118" s="4" t="s">
        <v>412</v>
      </c>
      <c r="E118" s="4" t="s">
        <v>406</v>
      </c>
      <c r="F118" s="4" t="s">
        <v>14</v>
      </c>
      <c r="G118" s="5">
        <v>906240</v>
      </c>
    </row>
    <row r="119" spans="1:7" x14ac:dyDescent="0.25">
      <c r="A119" s="3" t="s">
        <v>397</v>
      </c>
      <c r="B119" s="4" t="s">
        <v>413</v>
      </c>
      <c r="C119" s="4" t="s">
        <v>235</v>
      </c>
      <c r="D119" s="4" t="s">
        <v>414</v>
      </c>
      <c r="E119" s="4" t="s">
        <v>415</v>
      </c>
      <c r="F119" s="4" t="s">
        <v>346</v>
      </c>
      <c r="G119" s="5">
        <v>20899.18</v>
      </c>
    </row>
    <row r="120" spans="1:7" x14ac:dyDescent="0.25">
      <c r="A120" s="3" t="s">
        <v>397</v>
      </c>
      <c r="B120" s="4" t="s">
        <v>416</v>
      </c>
      <c r="C120" s="4" t="s">
        <v>417</v>
      </c>
      <c r="D120" s="4" t="s">
        <v>418</v>
      </c>
      <c r="E120" s="4" t="s">
        <v>419</v>
      </c>
      <c r="F120" s="4" t="s">
        <v>14</v>
      </c>
      <c r="G120" s="5">
        <v>198948</v>
      </c>
    </row>
    <row r="121" spans="1:7" x14ac:dyDescent="0.25">
      <c r="A121" s="3" t="s">
        <v>420</v>
      </c>
      <c r="B121" s="4" t="s">
        <v>421</v>
      </c>
      <c r="C121" s="4" t="s">
        <v>93</v>
      </c>
      <c r="D121" s="4" t="s">
        <v>422</v>
      </c>
      <c r="E121" s="4" t="s">
        <v>423</v>
      </c>
      <c r="F121" s="4" t="s">
        <v>14</v>
      </c>
      <c r="G121" s="5">
        <v>14868</v>
      </c>
    </row>
    <row r="122" spans="1:7" x14ac:dyDescent="0.25">
      <c r="A122" s="3" t="s">
        <v>420</v>
      </c>
      <c r="B122" s="4" t="s">
        <v>424</v>
      </c>
      <c r="C122" s="4" t="s">
        <v>38</v>
      </c>
      <c r="D122" s="4" t="s">
        <v>425</v>
      </c>
      <c r="E122" s="4" t="s">
        <v>426</v>
      </c>
      <c r="F122" s="4" t="s">
        <v>14</v>
      </c>
      <c r="G122" s="5">
        <v>146964.28</v>
      </c>
    </row>
    <row r="123" spans="1:7" x14ac:dyDescent="0.25">
      <c r="A123" s="3" t="s">
        <v>420</v>
      </c>
      <c r="B123" s="4" t="s">
        <v>427</v>
      </c>
      <c r="C123" s="4" t="s">
        <v>263</v>
      </c>
      <c r="D123" s="4" t="s">
        <v>428</v>
      </c>
      <c r="E123" s="4" t="s">
        <v>429</v>
      </c>
      <c r="F123" s="4" t="s">
        <v>14</v>
      </c>
      <c r="G123" s="5">
        <v>58949.68</v>
      </c>
    </row>
    <row r="124" spans="1:7" x14ac:dyDescent="0.25">
      <c r="A124" s="3" t="s">
        <v>420</v>
      </c>
      <c r="B124" s="4" t="s">
        <v>430</v>
      </c>
      <c r="C124" s="4" t="s">
        <v>431</v>
      </c>
      <c r="D124" s="4" t="s">
        <v>432</v>
      </c>
      <c r="E124" s="4" t="s">
        <v>433</v>
      </c>
      <c r="F124" s="4" t="s">
        <v>14</v>
      </c>
      <c r="G124" s="5">
        <v>1100049.1000000001</v>
      </c>
    </row>
    <row r="125" spans="1:7" x14ac:dyDescent="0.25">
      <c r="A125" s="3" t="s">
        <v>420</v>
      </c>
      <c r="B125" s="4" t="s">
        <v>434</v>
      </c>
      <c r="C125" s="4" t="s">
        <v>435</v>
      </c>
      <c r="D125" s="4" t="s">
        <v>436</v>
      </c>
      <c r="E125" s="4" t="s">
        <v>437</v>
      </c>
      <c r="F125" s="4" t="s">
        <v>14</v>
      </c>
      <c r="G125" s="5">
        <v>361788</v>
      </c>
    </row>
    <row r="126" spans="1:7" x14ac:dyDescent="0.25">
      <c r="A126" s="3" t="s">
        <v>420</v>
      </c>
      <c r="B126" s="4" t="s">
        <v>438</v>
      </c>
      <c r="C126" s="4" t="s">
        <v>239</v>
      </c>
      <c r="D126" s="4" t="s">
        <v>439</v>
      </c>
      <c r="E126" s="4" t="s">
        <v>440</v>
      </c>
      <c r="F126" s="4" t="s">
        <v>14</v>
      </c>
      <c r="G126" s="5">
        <v>36768.800000000003</v>
      </c>
    </row>
    <row r="127" spans="1:7" x14ac:dyDescent="0.25">
      <c r="A127" s="3" t="s">
        <v>420</v>
      </c>
      <c r="B127" s="4" t="s">
        <v>441</v>
      </c>
      <c r="C127" s="4" t="s">
        <v>325</v>
      </c>
      <c r="D127" s="4" t="s">
        <v>442</v>
      </c>
      <c r="E127" s="4" t="s">
        <v>443</v>
      </c>
      <c r="F127" s="4" t="s">
        <v>14</v>
      </c>
      <c r="G127" s="5">
        <v>42815.05</v>
      </c>
    </row>
    <row r="128" spans="1:7" x14ac:dyDescent="0.25">
      <c r="A128" s="3" t="s">
        <v>420</v>
      </c>
      <c r="B128" s="4" t="s">
        <v>444</v>
      </c>
      <c r="C128" s="4" t="s">
        <v>445</v>
      </c>
      <c r="D128" s="4" t="s">
        <v>446</v>
      </c>
      <c r="E128" s="4" t="s">
        <v>447</v>
      </c>
      <c r="F128" s="4" t="s">
        <v>14</v>
      </c>
      <c r="G128" s="5">
        <v>502853.22</v>
      </c>
    </row>
    <row r="129" spans="1:7" x14ac:dyDescent="0.25">
      <c r="A129" s="3" t="s">
        <v>420</v>
      </c>
      <c r="B129" s="4" t="s">
        <v>448</v>
      </c>
      <c r="C129" s="4" t="s">
        <v>56</v>
      </c>
      <c r="D129" s="4" t="s">
        <v>449</v>
      </c>
      <c r="E129" s="4" t="s">
        <v>447</v>
      </c>
      <c r="F129" s="4" t="s">
        <v>14</v>
      </c>
      <c r="G129" s="5">
        <v>3420886.19</v>
      </c>
    </row>
    <row r="130" spans="1:7" x14ac:dyDescent="0.25">
      <c r="A130" s="3" t="s">
        <v>420</v>
      </c>
      <c r="B130" s="4" t="s">
        <v>450</v>
      </c>
      <c r="C130" s="4" t="s">
        <v>451</v>
      </c>
      <c r="D130" s="4" t="s">
        <v>452</v>
      </c>
      <c r="E130" s="4" t="s">
        <v>453</v>
      </c>
      <c r="F130" s="4" t="s">
        <v>14</v>
      </c>
      <c r="G130" s="5">
        <v>545977.01</v>
      </c>
    </row>
    <row r="131" spans="1:7" x14ac:dyDescent="0.25">
      <c r="A131" s="3" t="s">
        <v>420</v>
      </c>
      <c r="B131" s="4" t="s">
        <v>454</v>
      </c>
      <c r="C131" s="4" t="s">
        <v>455</v>
      </c>
      <c r="D131" s="4" t="s">
        <v>456</v>
      </c>
      <c r="E131" s="4" t="s">
        <v>457</v>
      </c>
      <c r="F131" s="4" t="s">
        <v>14</v>
      </c>
      <c r="G131" s="5">
        <v>58438.97</v>
      </c>
    </row>
    <row r="132" spans="1:7" x14ac:dyDescent="0.25">
      <c r="A132" s="3" t="s">
        <v>420</v>
      </c>
      <c r="B132" s="4" t="s">
        <v>458</v>
      </c>
      <c r="C132" s="4" t="s">
        <v>455</v>
      </c>
      <c r="D132" s="4" t="s">
        <v>459</v>
      </c>
      <c r="E132" s="4" t="s">
        <v>460</v>
      </c>
      <c r="F132" s="4" t="s">
        <v>14</v>
      </c>
      <c r="G132" s="5">
        <v>104961</v>
      </c>
    </row>
    <row r="133" spans="1:7" x14ac:dyDescent="0.25">
      <c r="A133" s="3" t="s">
        <v>420</v>
      </c>
      <c r="B133" s="4" t="s">
        <v>461</v>
      </c>
      <c r="C133" s="4" t="s">
        <v>462</v>
      </c>
      <c r="D133" s="4" t="s">
        <v>463</v>
      </c>
      <c r="E133" s="4" t="s">
        <v>464</v>
      </c>
      <c r="F133" s="4" t="s">
        <v>14</v>
      </c>
      <c r="G133" s="5">
        <v>168928.8</v>
      </c>
    </row>
    <row r="134" spans="1:7" x14ac:dyDescent="0.25">
      <c r="A134" s="3" t="s">
        <v>465</v>
      </c>
      <c r="B134" s="4" t="s">
        <v>466</v>
      </c>
      <c r="C134" s="4" t="s">
        <v>314</v>
      </c>
      <c r="D134" s="4" t="s">
        <v>467</v>
      </c>
      <c r="E134" s="4" t="s">
        <v>468</v>
      </c>
      <c r="F134" s="4" t="s">
        <v>14</v>
      </c>
      <c r="G134" s="5">
        <v>153500</v>
      </c>
    </row>
    <row r="135" spans="1:7" x14ac:dyDescent="0.25">
      <c r="A135" s="3" t="s">
        <v>465</v>
      </c>
      <c r="B135" s="4" t="s">
        <v>469</v>
      </c>
      <c r="C135" s="4" t="s">
        <v>470</v>
      </c>
      <c r="D135" s="4" t="s">
        <v>471</v>
      </c>
      <c r="E135" s="4" t="s">
        <v>472</v>
      </c>
      <c r="F135" s="4" t="s">
        <v>14</v>
      </c>
      <c r="G135" s="5">
        <v>35462.76</v>
      </c>
    </row>
    <row r="136" spans="1:7" x14ac:dyDescent="0.25">
      <c r="A136" s="3" t="s">
        <v>465</v>
      </c>
      <c r="B136" s="4" t="s">
        <v>473</v>
      </c>
      <c r="C136" s="4" t="s">
        <v>474</v>
      </c>
      <c r="D136" s="4" t="s">
        <v>475</v>
      </c>
      <c r="E136" s="4" t="s">
        <v>476</v>
      </c>
      <c r="F136" s="4" t="s">
        <v>14</v>
      </c>
      <c r="G136" s="5">
        <v>116584</v>
      </c>
    </row>
    <row r="137" spans="1:7" x14ac:dyDescent="0.25">
      <c r="A137" s="3" t="s">
        <v>465</v>
      </c>
      <c r="B137" s="4" t="s">
        <v>477</v>
      </c>
      <c r="C137" s="4" t="s">
        <v>478</v>
      </c>
      <c r="D137" s="4" t="s">
        <v>479</v>
      </c>
      <c r="E137" s="4" t="s">
        <v>480</v>
      </c>
      <c r="F137" s="4" t="s">
        <v>14</v>
      </c>
      <c r="G137" s="5">
        <v>249152.56859400001</v>
      </c>
    </row>
    <row r="138" spans="1:7" x14ac:dyDescent="0.25">
      <c r="A138" s="3" t="s">
        <v>465</v>
      </c>
      <c r="B138" s="4" t="s">
        <v>481</v>
      </c>
      <c r="C138" s="4" t="s">
        <v>38</v>
      </c>
      <c r="D138" s="4" t="s">
        <v>482</v>
      </c>
      <c r="E138" s="4" t="s">
        <v>483</v>
      </c>
      <c r="F138" s="4" t="s">
        <v>14</v>
      </c>
      <c r="G138" s="5">
        <v>6980</v>
      </c>
    </row>
    <row r="139" spans="1:7" x14ac:dyDescent="0.25">
      <c r="A139" s="3" t="s">
        <v>465</v>
      </c>
      <c r="B139" s="4" t="s">
        <v>484</v>
      </c>
      <c r="C139" s="4" t="s">
        <v>485</v>
      </c>
      <c r="D139" s="4" t="s">
        <v>486</v>
      </c>
      <c r="E139" s="4" t="s">
        <v>487</v>
      </c>
      <c r="F139" s="4" t="s">
        <v>14</v>
      </c>
      <c r="G139" s="5">
        <v>70564</v>
      </c>
    </row>
    <row r="140" spans="1:7" x14ac:dyDescent="0.25">
      <c r="A140" s="3" t="s">
        <v>465</v>
      </c>
      <c r="B140" s="4" t="s">
        <v>488</v>
      </c>
      <c r="C140" s="4" t="s">
        <v>16</v>
      </c>
      <c r="D140" s="4" t="s">
        <v>489</v>
      </c>
      <c r="E140" s="4" t="s">
        <v>490</v>
      </c>
      <c r="F140" s="4" t="s">
        <v>14</v>
      </c>
      <c r="G140" s="5">
        <v>11021.77</v>
      </c>
    </row>
    <row r="141" spans="1:7" x14ac:dyDescent="0.25">
      <c r="A141" s="3" t="s">
        <v>465</v>
      </c>
      <c r="B141" s="4" t="s">
        <v>488</v>
      </c>
      <c r="C141" s="4" t="s">
        <v>491</v>
      </c>
      <c r="D141" s="4" t="s">
        <v>492</v>
      </c>
      <c r="E141" s="4" t="s">
        <v>490</v>
      </c>
      <c r="F141" s="4" t="s">
        <v>14</v>
      </c>
      <c r="G141" s="5">
        <v>4150</v>
      </c>
    </row>
    <row r="142" spans="1:7" x14ac:dyDescent="0.25">
      <c r="A142" s="3" t="s">
        <v>465</v>
      </c>
      <c r="B142" s="4" t="s">
        <v>493</v>
      </c>
      <c r="C142" s="4" t="s">
        <v>171</v>
      </c>
      <c r="D142" s="4" t="s">
        <v>494</v>
      </c>
      <c r="E142" s="4" t="s">
        <v>495</v>
      </c>
      <c r="F142" s="4" t="s">
        <v>14</v>
      </c>
      <c r="G142" s="5">
        <v>11469.6</v>
      </c>
    </row>
    <row r="143" spans="1:7" x14ac:dyDescent="0.25">
      <c r="A143" s="3" t="s">
        <v>496</v>
      </c>
      <c r="B143" s="4" t="s">
        <v>497</v>
      </c>
      <c r="C143" s="4" t="s">
        <v>202</v>
      </c>
      <c r="D143" s="4" t="s">
        <v>498</v>
      </c>
      <c r="E143" s="4" t="s">
        <v>499</v>
      </c>
      <c r="F143" s="4" t="s">
        <v>14</v>
      </c>
      <c r="G143" s="5">
        <v>15400</v>
      </c>
    </row>
    <row r="144" spans="1:7" x14ac:dyDescent="0.25">
      <c r="A144" s="3" t="s">
        <v>496</v>
      </c>
      <c r="B144" s="4" t="s">
        <v>238</v>
      </c>
      <c r="C144" s="4" t="s">
        <v>500</v>
      </c>
      <c r="D144" s="4" t="s">
        <v>501</v>
      </c>
      <c r="E144" s="4" t="s">
        <v>502</v>
      </c>
      <c r="F144" s="4" t="s">
        <v>14</v>
      </c>
      <c r="G144" s="5">
        <v>78175</v>
      </c>
    </row>
    <row r="145" spans="1:7" x14ac:dyDescent="0.25">
      <c r="A145" s="3" t="s">
        <v>496</v>
      </c>
      <c r="B145" s="4" t="s">
        <v>503</v>
      </c>
      <c r="C145" s="4" t="s">
        <v>104</v>
      </c>
      <c r="D145" s="4" t="s">
        <v>504</v>
      </c>
      <c r="E145" s="4" t="s">
        <v>505</v>
      </c>
      <c r="F145" s="4" t="s">
        <v>14</v>
      </c>
      <c r="G145" s="5">
        <v>332760</v>
      </c>
    </row>
    <row r="146" spans="1:7" x14ac:dyDescent="0.25">
      <c r="A146" s="3" t="s">
        <v>496</v>
      </c>
      <c r="B146" s="4" t="s">
        <v>506</v>
      </c>
      <c r="C146" s="4" t="s">
        <v>507</v>
      </c>
      <c r="D146" s="4" t="s">
        <v>508</v>
      </c>
      <c r="E146" s="4" t="s">
        <v>509</v>
      </c>
      <c r="F146" s="4" t="s">
        <v>14</v>
      </c>
      <c r="G146" s="5">
        <v>4336.5</v>
      </c>
    </row>
    <row r="147" spans="1:7" x14ac:dyDescent="0.25">
      <c r="A147" s="3" t="s">
        <v>496</v>
      </c>
      <c r="B147" s="4" t="s">
        <v>510</v>
      </c>
      <c r="C147" s="4" t="s">
        <v>511</v>
      </c>
      <c r="D147" s="4" t="s">
        <v>512</v>
      </c>
      <c r="E147" s="4" t="s">
        <v>513</v>
      </c>
      <c r="F147" s="4" t="s">
        <v>14</v>
      </c>
      <c r="G147" s="5">
        <v>3450</v>
      </c>
    </row>
    <row r="148" spans="1:7" x14ac:dyDescent="0.25">
      <c r="A148" s="3" t="s">
        <v>514</v>
      </c>
      <c r="B148" s="4" t="s">
        <v>515</v>
      </c>
      <c r="C148" s="4" t="s">
        <v>16</v>
      </c>
      <c r="D148" s="4" t="s">
        <v>516</v>
      </c>
      <c r="E148" s="4" t="s">
        <v>517</v>
      </c>
      <c r="F148" s="4" t="s">
        <v>14</v>
      </c>
      <c r="G148" s="5">
        <v>27010.25</v>
      </c>
    </row>
    <row r="149" spans="1:7" x14ac:dyDescent="0.25">
      <c r="A149" s="3" t="s">
        <v>514</v>
      </c>
      <c r="B149" s="4" t="s">
        <v>518</v>
      </c>
      <c r="C149" s="4" t="s">
        <v>519</v>
      </c>
      <c r="D149" s="4" t="s">
        <v>520</v>
      </c>
      <c r="E149" s="4" t="s">
        <v>521</v>
      </c>
      <c r="F149" s="4" t="s">
        <v>14</v>
      </c>
      <c r="G149" s="5">
        <v>323803.8</v>
      </c>
    </row>
    <row r="150" spans="1:7" x14ac:dyDescent="0.25">
      <c r="A150" s="3" t="s">
        <v>514</v>
      </c>
      <c r="B150" s="4" t="s">
        <v>518</v>
      </c>
      <c r="C150" s="4" t="s">
        <v>522</v>
      </c>
      <c r="D150" s="4" t="s">
        <v>523</v>
      </c>
      <c r="E150" s="4" t="s">
        <v>521</v>
      </c>
      <c r="F150" s="4" t="s">
        <v>14</v>
      </c>
      <c r="G150" s="5">
        <v>1849614.6</v>
      </c>
    </row>
    <row r="151" spans="1:7" x14ac:dyDescent="0.25">
      <c r="A151" s="3" t="s">
        <v>514</v>
      </c>
      <c r="B151" s="4" t="s">
        <v>518</v>
      </c>
      <c r="C151" s="4" t="s">
        <v>524</v>
      </c>
      <c r="D151" s="4" t="s">
        <v>525</v>
      </c>
      <c r="E151" s="4" t="s">
        <v>521</v>
      </c>
      <c r="F151" s="4" t="s">
        <v>14</v>
      </c>
      <c r="G151" s="5">
        <v>29523.599999999999</v>
      </c>
    </row>
    <row r="152" spans="1:7" x14ac:dyDescent="0.25">
      <c r="A152" s="3" t="s">
        <v>514</v>
      </c>
      <c r="B152" s="4" t="s">
        <v>518</v>
      </c>
      <c r="C152" s="4" t="s">
        <v>526</v>
      </c>
      <c r="D152" s="4" t="s">
        <v>527</v>
      </c>
      <c r="E152" s="4" t="s">
        <v>521</v>
      </c>
      <c r="F152" s="4" t="s">
        <v>14</v>
      </c>
      <c r="G152" s="5">
        <v>235696.74</v>
      </c>
    </row>
    <row r="153" spans="1:7" x14ac:dyDescent="0.25">
      <c r="A153" s="3" t="s">
        <v>514</v>
      </c>
      <c r="B153" s="4" t="s">
        <v>528</v>
      </c>
      <c r="C153" s="4" t="s">
        <v>529</v>
      </c>
      <c r="D153" s="4" t="s">
        <v>530</v>
      </c>
      <c r="E153" s="4" t="s">
        <v>521</v>
      </c>
      <c r="F153" s="4" t="s">
        <v>14</v>
      </c>
      <c r="G153" s="5">
        <v>47790</v>
      </c>
    </row>
    <row r="154" spans="1:7" x14ac:dyDescent="0.25">
      <c r="A154" s="3" t="s">
        <v>514</v>
      </c>
      <c r="B154" s="4" t="s">
        <v>531</v>
      </c>
      <c r="C154" s="4" t="s">
        <v>85</v>
      </c>
      <c r="D154" s="4" t="s">
        <v>532</v>
      </c>
      <c r="E154" s="4" t="s">
        <v>533</v>
      </c>
      <c r="F154" s="4" t="s">
        <v>14</v>
      </c>
      <c r="G154" s="5">
        <v>11250</v>
      </c>
    </row>
    <row r="155" spans="1:7" x14ac:dyDescent="0.25">
      <c r="A155" s="3" t="s">
        <v>514</v>
      </c>
      <c r="B155" s="4" t="s">
        <v>534</v>
      </c>
      <c r="C155" s="4" t="s">
        <v>314</v>
      </c>
      <c r="D155" s="4" t="s">
        <v>535</v>
      </c>
      <c r="E155" s="4" t="s">
        <v>536</v>
      </c>
      <c r="F155" s="4" t="s">
        <v>14</v>
      </c>
      <c r="G155" s="5">
        <v>153500</v>
      </c>
    </row>
    <row r="156" spans="1:7" x14ac:dyDescent="0.25">
      <c r="A156" s="3" t="s">
        <v>514</v>
      </c>
      <c r="B156" s="4" t="s">
        <v>234</v>
      </c>
      <c r="C156" s="4" t="s">
        <v>104</v>
      </c>
      <c r="D156" s="4" t="s">
        <v>537</v>
      </c>
      <c r="E156" s="4" t="s">
        <v>538</v>
      </c>
      <c r="F156" s="4" t="s">
        <v>14</v>
      </c>
      <c r="G156" s="5">
        <v>58380.5</v>
      </c>
    </row>
    <row r="157" spans="1:7" x14ac:dyDescent="0.25">
      <c r="A157" s="3" t="s">
        <v>514</v>
      </c>
      <c r="B157" s="4" t="s">
        <v>539</v>
      </c>
      <c r="C157" s="4" t="s">
        <v>540</v>
      </c>
      <c r="D157" s="4" t="s">
        <v>541</v>
      </c>
      <c r="E157" s="4" t="s">
        <v>542</v>
      </c>
      <c r="F157" s="4" t="s">
        <v>14</v>
      </c>
      <c r="G157" s="5">
        <v>101244</v>
      </c>
    </row>
    <row r="158" spans="1:7" x14ac:dyDescent="0.25">
      <c r="A158" s="3" t="s">
        <v>514</v>
      </c>
      <c r="B158" s="4" t="s">
        <v>543</v>
      </c>
      <c r="C158" s="4" t="s">
        <v>544</v>
      </c>
      <c r="D158" s="4" t="s">
        <v>545</v>
      </c>
      <c r="E158" s="4" t="s">
        <v>546</v>
      </c>
      <c r="F158" s="4" t="s">
        <v>14</v>
      </c>
      <c r="G158" s="5">
        <v>200000</v>
      </c>
    </row>
    <row r="159" spans="1:7" x14ac:dyDescent="0.25">
      <c r="A159" s="3" t="s">
        <v>514</v>
      </c>
      <c r="B159" s="4" t="s">
        <v>547</v>
      </c>
      <c r="C159" s="4" t="s">
        <v>548</v>
      </c>
      <c r="D159" s="4" t="s">
        <v>549</v>
      </c>
      <c r="E159" s="4" t="s">
        <v>550</v>
      </c>
      <c r="F159" s="4" t="s">
        <v>14</v>
      </c>
      <c r="G159" s="5">
        <v>53100</v>
      </c>
    </row>
    <row r="160" spans="1:7" x14ac:dyDescent="0.25">
      <c r="A160" s="3" t="s">
        <v>514</v>
      </c>
      <c r="B160" s="4" t="s">
        <v>551</v>
      </c>
      <c r="C160" s="4" t="s">
        <v>552</v>
      </c>
      <c r="D160" s="4" t="s">
        <v>553</v>
      </c>
      <c r="E160" s="4" t="s">
        <v>554</v>
      </c>
      <c r="F160" s="4" t="s">
        <v>14</v>
      </c>
      <c r="G160" s="5">
        <v>17413.79</v>
      </c>
    </row>
    <row r="161" spans="1:7" x14ac:dyDescent="0.25">
      <c r="A161" s="3" t="s">
        <v>514</v>
      </c>
      <c r="B161" s="4" t="s">
        <v>555</v>
      </c>
      <c r="C161" s="4" t="s">
        <v>556</v>
      </c>
      <c r="D161" s="4" t="s">
        <v>557</v>
      </c>
      <c r="E161" s="4" t="s">
        <v>558</v>
      </c>
      <c r="F161" s="4" t="s">
        <v>14</v>
      </c>
      <c r="G161" s="5">
        <v>69772.22</v>
      </c>
    </row>
    <row r="162" spans="1:7" x14ac:dyDescent="0.25">
      <c r="A162" s="3" t="s">
        <v>559</v>
      </c>
      <c r="B162" s="4" t="s">
        <v>560</v>
      </c>
      <c r="C162" s="4" t="s">
        <v>85</v>
      </c>
      <c r="D162" s="4" t="s">
        <v>561</v>
      </c>
      <c r="E162" s="4" t="s">
        <v>562</v>
      </c>
      <c r="F162" s="4" t="s">
        <v>14</v>
      </c>
      <c r="G162" s="5">
        <v>664678.66</v>
      </c>
    </row>
    <row r="163" spans="1:7" x14ac:dyDescent="0.25">
      <c r="A163" s="3" t="s">
        <v>563</v>
      </c>
      <c r="B163" s="4" t="s">
        <v>564</v>
      </c>
      <c r="C163" s="4" t="s">
        <v>565</v>
      </c>
      <c r="D163" s="4" t="s">
        <v>566</v>
      </c>
      <c r="E163" s="4" t="s">
        <v>567</v>
      </c>
      <c r="F163" s="4" t="s">
        <v>14</v>
      </c>
      <c r="G163" s="5">
        <v>42921</v>
      </c>
    </row>
    <row r="164" spans="1:7" x14ac:dyDescent="0.25">
      <c r="A164" s="3" t="s">
        <v>563</v>
      </c>
      <c r="B164" s="4" t="s">
        <v>568</v>
      </c>
      <c r="C164" s="4" t="s">
        <v>569</v>
      </c>
      <c r="D164" s="4" t="s">
        <v>570</v>
      </c>
      <c r="E164" s="4" t="s">
        <v>571</v>
      </c>
      <c r="F164" s="4" t="s">
        <v>14</v>
      </c>
      <c r="G164" s="5">
        <v>106693.24</v>
      </c>
    </row>
    <row r="165" spans="1:7" x14ac:dyDescent="0.25">
      <c r="A165" s="3" t="s">
        <v>563</v>
      </c>
      <c r="B165" s="4" t="s">
        <v>572</v>
      </c>
      <c r="C165" s="4" t="s">
        <v>573</v>
      </c>
      <c r="D165" s="4" t="s">
        <v>574</v>
      </c>
      <c r="E165" s="4" t="s">
        <v>575</v>
      </c>
      <c r="F165" s="4" t="s">
        <v>14</v>
      </c>
      <c r="G165" s="5">
        <v>13076.08</v>
      </c>
    </row>
    <row r="166" spans="1:7" x14ac:dyDescent="0.25">
      <c r="A166" s="3" t="s">
        <v>563</v>
      </c>
      <c r="B166" s="4" t="s">
        <v>576</v>
      </c>
      <c r="C166" s="4" t="s">
        <v>23</v>
      </c>
      <c r="D166" s="4" t="s">
        <v>577</v>
      </c>
      <c r="E166" s="4" t="s">
        <v>578</v>
      </c>
      <c r="F166" s="4" t="s">
        <v>14</v>
      </c>
      <c r="G166" s="5">
        <v>17005.02</v>
      </c>
    </row>
    <row r="167" spans="1:7" x14ac:dyDescent="0.25">
      <c r="A167" s="3" t="s">
        <v>563</v>
      </c>
      <c r="B167" s="4" t="s">
        <v>579</v>
      </c>
      <c r="C167" s="4" t="s">
        <v>580</v>
      </c>
      <c r="D167" s="4" t="s">
        <v>581</v>
      </c>
      <c r="E167" s="4" t="s">
        <v>582</v>
      </c>
      <c r="F167" s="4" t="s">
        <v>14</v>
      </c>
      <c r="G167" s="5">
        <v>56770.27</v>
      </c>
    </row>
    <row r="168" spans="1:7" x14ac:dyDescent="0.25">
      <c r="A168" s="3" t="s">
        <v>563</v>
      </c>
      <c r="B168" s="4" t="s">
        <v>583</v>
      </c>
      <c r="C168" s="4" t="s">
        <v>584</v>
      </c>
      <c r="D168" s="4" t="s">
        <v>585</v>
      </c>
      <c r="E168" s="4" t="s">
        <v>586</v>
      </c>
      <c r="F168" s="4" t="s">
        <v>14</v>
      </c>
      <c r="G168" s="5">
        <v>13570</v>
      </c>
    </row>
    <row r="169" spans="1:7" x14ac:dyDescent="0.25">
      <c r="A169" s="3" t="s">
        <v>563</v>
      </c>
      <c r="B169" s="4" t="s">
        <v>587</v>
      </c>
      <c r="C169" s="4" t="s">
        <v>588</v>
      </c>
      <c r="D169" s="4" t="s">
        <v>589</v>
      </c>
      <c r="E169" s="4" t="s">
        <v>590</v>
      </c>
      <c r="F169" s="4" t="s">
        <v>14</v>
      </c>
      <c r="G169" s="5">
        <v>124740</v>
      </c>
    </row>
    <row r="170" spans="1:7" x14ac:dyDescent="0.25">
      <c r="A170" s="3" t="s">
        <v>563</v>
      </c>
      <c r="B170" s="4" t="s">
        <v>591</v>
      </c>
      <c r="C170" s="4" t="s">
        <v>540</v>
      </c>
      <c r="D170" s="4" t="s">
        <v>592</v>
      </c>
      <c r="E170" s="4" t="s">
        <v>593</v>
      </c>
      <c r="F170" s="4" t="s">
        <v>14</v>
      </c>
      <c r="G170" s="5">
        <v>107905.1</v>
      </c>
    </row>
    <row r="171" spans="1:7" x14ac:dyDescent="0.25">
      <c r="A171" s="3" t="s">
        <v>563</v>
      </c>
      <c r="B171" s="4" t="s">
        <v>594</v>
      </c>
      <c r="C171" s="4" t="s">
        <v>462</v>
      </c>
      <c r="D171" s="4" t="s">
        <v>595</v>
      </c>
      <c r="E171" s="4" t="s">
        <v>596</v>
      </c>
      <c r="F171" s="4" t="s">
        <v>14</v>
      </c>
      <c r="G171" s="5">
        <v>159238.04999999999</v>
      </c>
    </row>
    <row r="172" spans="1:7" x14ac:dyDescent="0.25">
      <c r="A172" s="3" t="s">
        <v>563</v>
      </c>
      <c r="B172" s="4" t="s">
        <v>597</v>
      </c>
      <c r="C172" s="4" t="s">
        <v>598</v>
      </c>
      <c r="D172" s="4" t="s">
        <v>599</v>
      </c>
      <c r="E172" s="4" t="s">
        <v>600</v>
      </c>
      <c r="F172" s="4" t="s">
        <v>14</v>
      </c>
      <c r="G172" s="5">
        <v>74624.31</v>
      </c>
    </row>
    <row r="173" spans="1:7" x14ac:dyDescent="0.25">
      <c r="A173" s="3" t="s">
        <v>563</v>
      </c>
      <c r="B173" s="4" t="s">
        <v>601</v>
      </c>
      <c r="C173" s="4" t="s">
        <v>470</v>
      </c>
      <c r="D173" s="4" t="s">
        <v>602</v>
      </c>
      <c r="E173" s="4" t="s">
        <v>603</v>
      </c>
      <c r="F173" s="4" t="s">
        <v>14</v>
      </c>
      <c r="G173" s="5">
        <v>14460.7</v>
      </c>
    </row>
    <row r="174" spans="1:7" x14ac:dyDescent="0.25">
      <c r="A174" s="3" t="s">
        <v>604</v>
      </c>
      <c r="B174" s="4" t="s">
        <v>209</v>
      </c>
      <c r="C174" s="4" t="s">
        <v>93</v>
      </c>
      <c r="D174" s="4" t="s">
        <v>605</v>
      </c>
      <c r="E174" s="4" t="s">
        <v>606</v>
      </c>
      <c r="F174" s="4" t="s">
        <v>14</v>
      </c>
      <c r="G174" s="5">
        <v>33201.660000000003</v>
      </c>
    </row>
    <row r="175" spans="1:7" x14ac:dyDescent="0.25">
      <c r="A175" s="3" t="s">
        <v>604</v>
      </c>
      <c r="B175" s="4" t="s">
        <v>80</v>
      </c>
      <c r="C175" s="4" t="s">
        <v>81</v>
      </c>
      <c r="D175" s="4" t="s">
        <v>607</v>
      </c>
      <c r="E175" s="4" t="s">
        <v>608</v>
      </c>
      <c r="F175" s="4" t="s">
        <v>14</v>
      </c>
      <c r="G175" s="5">
        <v>73056.19</v>
      </c>
    </row>
    <row r="176" spans="1:7" x14ac:dyDescent="0.25">
      <c r="A176" s="3" t="s">
        <v>604</v>
      </c>
      <c r="B176" s="4" t="s">
        <v>609</v>
      </c>
      <c r="C176" s="4" t="s">
        <v>371</v>
      </c>
      <c r="D176" s="4" t="s">
        <v>610</v>
      </c>
      <c r="E176" s="4" t="s">
        <v>611</v>
      </c>
      <c r="F176" s="4" t="s">
        <v>14</v>
      </c>
      <c r="G176" s="5">
        <v>32264.98</v>
      </c>
    </row>
    <row r="177" spans="1:7" x14ac:dyDescent="0.25">
      <c r="A177" s="3" t="s">
        <v>604</v>
      </c>
      <c r="B177" s="4" t="s">
        <v>612</v>
      </c>
      <c r="C177" s="4" t="s">
        <v>23</v>
      </c>
      <c r="D177" s="4" t="s">
        <v>613</v>
      </c>
      <c r="E177" s="4" t="s">
        <v>614</v>
      </c>
      <c r="F177" s="4" t="s">
        <v>14</v>
      </c>
      <c r="G177" s="5">
        <v>28236320.030000001</v>
      </c>
    </row>
    <row r="178" spans="1:7" x14ac:dyDescent="0.25">
      <c r="A178" s="3" t="s">
        <v>604</v>
      </c>
      <c r="B178" s="4" t="s">
        <v>612</v>
      </c>
      <c r="C178" s="4" t="s">
        <v>271</v>
      </c>
      <c r="D178" s="4" t="s">
        <v>615</v>
      </c>
      <c r="E178" s="4" t="s">
        <v>614</v>
      </c>
      <c r="F178" s="4" t="s">
        <v>14</v>
      </c>
      <c r="G178" s="5">
        <v>13440000</v>
      </c>
    </row>
    <row r="179" spans="1:7" x14ac:dyDescent="0.25">
      <c r="A179" s="3" t="s">
        <v>604</v>
      </c>
      <c r="B179" s="4" t="s">
        <v>612</v>
      </c>
      <c r="C179" s="4" t="s">
        <v>616</v>
      </c>
      <c r="D179" s="4" t="s">
        <v>617</v>
      </c>
      <c r="E179" s="4" t="s">
        <v>614</v>
      </c>
      <c r="F179" s="4" t="s">
        <v>14</v>
      </c>
      <c r="G179" s="5">
        <v>32004339.949999999</v>
      </c>
    </row>
    <row r="180" spans="1:7" x14ac:dyDescent="0.25">
      <c r="A180" s="3" t="s">
        <v>604</v>
      </c>
      <c r="B180" s="4" t="s">
        <v>234</v>
      </c>
      <c r="C180" s="4" t="s">
        <v>618</v>
      </c>
      <c r="D180" s="4" t="s">
        <v>619</v>
      </c>
      <c r="E180" s="4" t="s">
        <v>620</v>
      </c>
      <c r="F180" s="4" t="s">
        <v>14</v>
      </c>
      <c r="G180" s="5">
        <v>9300</v>
      </c>
    </row>
    <row r="181" spans="1:7" x14ac:dyDescent="0.25">
      <c r="A181" s="3" t="s">
        <v>604</v>
      </c>
      <c r="B181" s="4" t="s">
        <v>621</v>
      </c>
      <c r="C181" s="4" t="s">
        <v>622</v>
      </c>
      <c r="D181" s="4" t="s">
        <v>623</v>
      </c>
      <c r="E181" s="4" t="s">
        <v>624</v>
      </c>
      <c r="F181" s="4" t="s">
        <v>14</v>
      </c>
      <c r="G181" s="5">
        <v>124766.12</v>
      </c>
    </row>
    <row r="182" spans="1:7" x14ac:dyDescent="0.25">
      <c r="A182" s="3" t="s">
        <v>604</v>
      </c>
      <c r="B182" s="4" t="s">
        <v>625</v>
      </c>
      <c r="C182" s="4" t="s">
        <v>626</v>
      </c>
      <c r="D182" s="4" t="s">
        <v>627</v>
      </c>
      <c r="E182" s="4" t="s">
        <v>628</v>
      </c>
      <c r="F182" s="4" t="s">
        <v>14</v>
      </c>
      <c r="G182" s="5">
        <v>177000</v>
      </c>
    </row>
    <row r="183" spans="1:7" x14ac:dyDescent="0.25">
      <c r="A183" s="3" t="s">
        <v>604</v>
      </c>
      <c r="B183" s="4" t="s">
        <v>629</v>
      </c>
      <c r="C183" s="4" t="s">
        <v>235</v>
      </c>
      <c r="D183" s="4" t="s">
        <v>630</v>
      </c>
      <c r="E183" s="4" t="s">
        <v>631</v>
      </c>
      <c r="F183" s="4" t="s">
        <v>14</v>
      </c>
      <c r="G183" s="5">
        <v>15684.12</v>
      </c>
    </row>
    <row r="184" spans="1:7" x14ac:dyDescent="0.25">
      <c r="A184" s="3" t="s">
        <v>604</v>
      </c>
      <c r="B184" s="4" t="s">
        <v>632</v>
      </c>
      <c r="C184" s="4" t="s">
        <v>235</v>
      </c>
      <c r="D184" s="4" t="s">
        <v>633</v>
      </c>
      <c r="E184" s="4" t="s">
        <v>634</v>
      </c>
      <c r="F184" s="4" t="s">
        <v>14</v>
      </c>
      <c r="G184" s="5">
        <v>7570.97</v>
      </c>
    </row>
    <row r="185" spans="1:7" x14ac:dyDescent="0.25">
      <c r="A185" s="3" t="s">
        <v>604</v>
      </c>
      <c r="B185" s="4" t="s">
        <v>635</v>
      </c>
      <c r="C185" s="4" t="s">
        <v>636</v>
      </c>
      <c r="D185" s="4" t="s">
        <v>637</v>
      </c>
      <c r="E185" s="4" t="s">
        <v>638</v>
      </c>
      <c r="F185" s="4" t="s">
        <v>14</v>
      </c>
      <c r="G185" s="5">
        <v>80000</v>
      </c>
    </row>
    <row r="186" spans="1:7" x14ac:dyDescent="0.25">
      <c r="A186" s="3" t="s">
        <v>639</v>
      </c>
      <c r="B186" s="4" t="s">
        <v>640</v>
      </c>
      <c r="C186" s="4" t="s">
        <v>641</v>
      </c>
      <c r="D186" s="4" t="s">
        <v>642</v>
      </c>
      <c r="E186" s="4" t="s">
        <v>643</v>
      </c>
      <c r="F186" s="4" t="s">
        <v>14</v>
      </c>
      <c r="G186" s="5">
        <v>11328</v>
      </c>
    </row>
    <row r="187" spans="1:7" x14ac:dyDescent="0.25">
      <c r="A187" s="3" t="s">
        <v>639</v>
      </c>
      <c r="B187" s="4" t="s">
        <v>644</v>
      </c>
      <c r="C187" s="4" t="s">
        <v>645</v>
      </c>
      <c r="D187" s="4" t="s">
        <v>646</v>
      </c>
      <c r="E187" s="4" t="s">
        <v>647</v>
      </c>
      <c r="F187" s="4" t="s">
        <v>14</v>
      </c>
      <c r="G187" s="5">
        <v>105875.5</v>
      </c>
    </row>
    <row r="188" spans="1:7" x14ac:dyDescent="0.25">
      <c r="A188" s="3" t="s">
        <v>639</v>
      </c>
      <c r="B188" s="4" t="s">
        <v>648</v>
      </c>
      <c r="C188" s="4" t="s">
        <v>23</v>
      </c>
      <c r="D188" s="4" t="s">
        <v>649</v>
      </c>
      <c r="E188" s="4" t="s">
        <v>650</v>
      </c>
      <c r="F188" s="4" t="s">
        <v>14</v>
      </c>
      <c r="G188" s="5">
        <v>26130.79</v>
      </c>
    </row>
    <row r="189" spans="1:7" x14ac:dyDescent="0.25">
      <c r="A189" s="3" t="s">
        <v>639</v>
      </c>
      <c r="B189" s="4" t="s">
        <v>651</v>
      </c>
      <c r="C189" s="4" t="s">
        <v>652</v>
      </c>
      <c r="D189" s="4" t="s">
        <v>653</v>
      </c>
      <c r="E189" s="4" t="s">
        <v>654</v>
      </c>
      <c r="F189" s="4" t="s">
        <v>14</v>
      </c>
      <c r="G189" s="5">
        <v>47200</v>
      </c>
    </row>
    <row r="190" spans="1:7" x14ac:dyDescent="0.25">
      <c r="A190" s="3" t="s">
        <v>639</v>
      </c>
      <c r="B190" s="4" t="s">
        <v>655</v>
      </c>
      <c r="C190" s="4" t="s">
        <v>656</v>
      </c>
      <c r="D190" s="4" t="s">
        <v>657</v>
      </c>
      <c r="E190" s="4" t="s">
        <v>658</v>
      </c>
      <c r="F190" s="4" t="s">
        <v>14</v>
      </c>
      <c r="G190" s="5">
        <v>222442.16579999999</v>
      </c>
    </row>
    <row r="191" spans="1:7" x14ac:dyDescent="0.25">
      <c r="A191" s="3" t="s">
        <v>659</v>
      </c>
      <c r="B191" s="4" t="s">
        <v>660</v>
      </c>
      <c r="C191" s="4" t="s">
        <v>661</v>
      </c>
      <c r="D191" s="4" t="s">
        <v>662</v>
      </c>
      <c r="E191" s="4" t="s">
        <v>663</v>
      </c>
      <c r="F191" s="4" t="s">
        <v>14</v>
      </c>
      <c r="G191" s="5">
        <v>54870</v>
      </c>
    </row>
    <row r="192" spans="1:7" x14ac:dyDescent="0.25">
      <c r="A192" s="3" t="s">
        <v>659</v>
      </c>
      <c r="B192" s="4" t="s">
        <v>234</v>
      </c>
      <c r="C192" s="4" t="s">
        <v>664</v>
      </c>
      <c r="D192" s="4" t="s">
        <v>665</v>
      </c>
      <c r="E192" s="4" t="s">
        <v>666</v>
      </c>
      <c r="F192" s="4" t="s">
        <v>14</v>
      </c>
      <c r="G192" s="5">
        <v>264325.69</v>
      </c>
    </row>
    <row r="193" spans="1:7" x14ac:dyDescent="0.25">
      <c r="A193" s="3" t="s">
        <v>659</v>
      </c>
      <c r="B193" s="4" t="s">
        <v>667</v>
      </c>
      <c r="C193" s="4" t="s">
        <v>622</v>
      </c>
      <c r="D193" s="4" t="s">
        <v>668</v>
      </c>
      <c r="E193" s="4" t="s">
        <v>669</v>
      </c>
      <c r="F193" s="4" t="s">
        <v>14</v>
      </c>
      <c r="G193" s="5">
        <v>121776</v>
      </c>
    </row>
    <row r="194" spans="1:7" x14ac:dyDescent="0.25">
      <c r="A194" s="3" t="s">
        <v>659</v>
      </c>
      <c r="B194" s="4" t="s">
        <v>670</v>
      </c>
      <c r="C194" s="4" t="s">
        <v>540</v>
      </c>
      <c r="D194" s="4" t="s">
        <v>671</v>
      </c>
      <c r="E194" s="4" t="s">
        <v>672</v>
      </c>
      <c r="F194" s="4" t="s">
        <v>14</v>
      </c>
      <c r="G194" s="5">
        <v>92217</v>
      </c>
    </row>
    <row r="195" spans="1:7" x14ac:dyDescent="0.25">
      <c r="A195" s="3" t="s">
        <v>659</v>
      </c>
      <c r="B195" s="4" t="s">
        <v>673</v>
      </c>
      <c r="C195" s="4" t="s">
        <v>70</v>
      </c>
      <c r="D195" s="4" t="s">
        <v>674</v>
      </c>
      <c r="E195" s="4" t="s">
        <v>675</v>
      </c>
      <c r="F195" s="4" t="s">
        <v>14</v>
      </c>
      <c r="G195" s="5">
        <v>211656.6</v>
      </c>
    </row>
    <row r="196" spans="1:7" ht="15.75" thickBot="1" x14ac:dyDescent="0.3">
      <c r="A196" s="3"/>
      <c r="B196" s="4"/>
      <c r="C196" s="4"/>
      <c r="D196" s="4"/>
      <c r="E196" s="4"/>
      <c r="F196" s="4"/>
      <c r="G196" s="6">
        <f>SUM(G6:G195)</f>
        <v>119511167.01004699</v>
      </c>
    </row>
    <row r="197" spans="1:7" ht="15.75" thickTop="1" x14ac:dyDescent="0.25"/>
    <row r="203" spans="1:7" ht="16.5" thickBot="1" x14ac:dyDescent="0.3">
      <c r="B203" s="28" t="s">
        <v>676</v>
      </c>
      <c r="C203" s="28"/>
      <c r="D203" s="28"/>
      <c r="E203" s="7" t="s">
        <v>677</v>
      </c>
      <c r="F203" s="7" t="s">
        <v>678</v>
      </c>
      <c r="G203" s="7" t="s">
        <v>679</v>
      </c>
    </row>
    <row r="204" spans="1:7" x14ac:dyDescent="0.25">
      <c r="B204" s="29" t="s">
        <v>680</v>
      </c>
      <c r="C204" s="30"/>
      <c r="D204" s="30"/>
      <c r="E204" s="8" t="s">
        <v>681</v>
      </c>
      <c r="F204" s="9">
        <v>4077459.5200000019</v>
      </c>
      <c r="G204" s="10">
        <f>+F204/F209</f>
        <v>3.411781193348417E-2</v>
      </c>
    </row>
    <row r="205" spans="1:7" x14ac:dyDescent="0.25">
      <c r="B205" s="20" t="s">
        <v>682</v>
      </c>
      <c r="C205" s="21"/>
      <c r="D205" s="21"/>
      <c r="E205" s="11" t="s">
        <v>683</v>
      </c>
      <c r="F205" s="12">
        <v>3939163.7958000004</v>
      </c>
      <c r="G205" s="13">
        <f>+F205/F209</f>
        <v>3.296063367424773E-2</v>
      </c>
    </row>
    <row r="206" spans="1:7" x14ac:dyDescent="0.25">
      <c r="B206" s="20" t="s">
        <v>684</v>
      </c>
      <c r="C206" s="21"/>
      <c r="D206" s="21"/>
      <c r="E206" s="11" t="s">
        <v>685</v>
      </c>
      <c r="F206" s="12">
        <v>16125901.82</v>
      </c>
      <c r="G206" s="13">
        <f>+F206/F209</f>
        <v>0.13493217599192495</v>
      </c>
    </row>
    <row r="207" spans="1:7" x14ac:dyDescent="0.25">
      <c r="B207" s="20" t="s">
        <v>686</v>
      </c>
      <c r="C207" s="21"/>
      <c r="D207" s="21"/>
      <c r="E207" s="11" t="s">
        <v>687</v>
      </c>
      <c r="F207" s="12">
        <v>21687981.894247007</v>
      </c>
      <c r="G207" s="13">
        <f>+F207/F209</f>
        <v>0.18147243004014638</v>
      </c>
    </row>
    <row r="208" spans="1:7" ht="15.75" thickBot="1" x14ac:dyDescent="0.3">
      <c r="B208" s="22" t="s">
        <v>688</v>
      </c>
      <c r="C208" s="23"/>
      <c r="D208" s="23"/>
      <c r="E208" s="14" t="s">
        <v>689</v>
      </c>
      <c r="F208" s="15">
        <v>73680659.980000004</v>
      </c>
      <c r="G208" s="16">
        <f>+F208/F209</f>
        <v>0.61651694836019677</v>
      </c>
    </row>
    <row r="209" spans="5:7" ht="15.75" thickBot="1" x14ac:dyDescent="0.3">
      <c r="E209" s="17" t="s">
        <v>690</v>
      </c>
      <c r="F209" s="18">
        <f>SUM(F204:F208)</f>
        <v>119511167.01004702</v>
      </c>
      <c r="G209" s="19">
        <f>SUM(G204:G208)</f>
        <v>1</v>
      </c>
    </row>
    <row r="210" spans="5:7" ht="15.75" thickTop="1" x14ac:dyDescent="0.25"/>
  </sheetData>
  <mergeCells count="8">
    <mergeCell ref="B207:D207"/>
    <mergeCell ref="B208:D208"/>
    <mergeCell ref="C3:G4"/>
    <mergeCell ref="D5:F5"/>
    <mergeCell ref="B203:D203"/>
    <mergeCell ref="B204:D204"/>
    <mergeCell ref="B205:D205"/>
    <mergeCell ref="B206:D20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Felipe Moronta</dc:creator>
  <cp:lastModifiedBy>Juan Francisco Felipe Moronta</cp:lastModifiedBy>
  <dcterms:created xsi:type="dcterms:W3CDTF">2018-08-03T16:27:32Z</dcterms:created>
  <dcterms:modified xsi:type="dcterms:W3CDTF">2018-08-03T17:11:27Z</dcterms:modified>
</cp:coreProperties>
</file>